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B10" i="5"/>
  <c r="B49" i="7"/>
  <c r="B6" i="6"/>
  <c r="B4" i="8"/>
</calcChain>
</file>

<file path=xl/sharedStrings.xml><?xml version="1.0" encoding="utf-8"?>
<sst xmlns="http://schemas.openxmlformats.org/spreadsheetml/2006/main" count="211" uniqueCount="119">
  <si>
    <t>Дата платежа</t>
  </si>
  <si>
    <t>Назначение платежа</t>
  </si>
  <si>
    <t>Сумма, руб.</t>
  </si>
  <si>
    <t>Итого:</t>
  </si>
  <si>
    <t>Оплата обследования в ФГБУ «НМИЦ онкологии им. Н.Н. Петрова» для Шапошника Александра</t>
  </si>
  <si>
    <t>За занятия детского логопеда-дефектолога с Пушиной Евой и  и Сауткиным Алексеем в июле 2018 г.</t>
  </si>
  <si>
    <t>Оплата занятий с реабилитологом для Евсеева Ивана в июле 2018 г.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</si>
  <si>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</t>
  </si>
  <si>
    <t xml:space="preserve">Оплата занятий йогой для родителей детей, проходящих лечение в ГБУЗ «Санкт-Петербургский клинический научно-практический центр специализированных видов медицинской помощи (онкологический)» </t>
  </si>
  <si>
    <t xml:space="preserve"> Программа «Помощь мед. учреждениям» – Август 2018</t>
  </si>
  <si>
    <t>02.08.2018</t>
  </si>
  <si>
    <t>06.08.2018</t>
  </si>
  <si>
    <t>13.08.2018</t>
  </si>
  <si>
    <t>14.08.2018</t>
  </si>
  <si>
    <t>15.08.2018</t>
  </si>
  <si>
    <t xml:space="preserve"> Программа «Адресная помощь» –  Август 2018</t>
  </si>
  <si>
    <t>01.08.2018</t>
  </si>
  <si>
    <t>03.08.2018</t>
  </si>
  <si>
    <t>07.08.2018</t>
  </si>
  <si>
    <t>08.08.2018</t>
  </si>
  <si>
    <t>09.08.2018</t>
  </si>
  <si>
    <t>10.08.2018</t>
  </si>
  <si>
    <t>17.08.2018</t>
  </si>
  <si>
    <t>22.08.2018</t>
  </si>
  <si>
    <t>23.08.2018</t>
  </si>
  <si>
    <t>28.08.2018</t>
  </si>
  <si>
    <t>29.08.2018</t>
  </si>
  <si>
    <t>31.08.2018</t>
  </si>
  <si>
    <t>Оплата продуктов питания для Даши Назаровой</t>
  </si>
  <si>
    <t>16.08.2018</t>
  </si>
  <si>
    <t>Оплата одежды для Малышевой Виктории</t>
  </si>
  <si>
    <t>20.08.2018</t>
  </si>
  <si>
    <t>27.08.2018</t>
  </si>
  <si>
    <t>30.08.2018</t>
  </si>
  <si>
    <t xml:space="preserve"> Программа «Поддержка семей» – Август 2018</t>
  </si>
  <si>
    <t>За услуги экспресс-доставки грузов в Июле 2018 для нужд СПб ГБУЗ "Детская Городская больница №1"</t>
  </si>
  <si>
    <t>Оплата реагентов для молекулярно-генетических исследований для лаборатории трансплантологии и молекулярной гематологии в «НИИ детской онкологии, гематологии и трансплантологии им. Р.М. Горбачёвой»</t>
  </si>
  <si>
    <t>Оплата авиабилетов из Санкт-Петербурга в Абакан для Никифорова Андрея и сопровождающего лица</t>
  </si>
  <si>
    <t>Оплата препарата «Кансидас» для подопечных фонда, проходящих лечение в "НИИ детской онкологии, гематологии и трансплантологии им. Р.М. Горбачёвой"</t>
  </si>
  <si>
    <t>Оплата авиабилетов из Санкт-Петербурга в Ростов на Дону для Николаенко Ивана и сопровождающего лица</t>
  </si>
  <si>
    <t>Аванс за повторные исследования в НМИЦ ДГОИ ИМ.ДМИТРИЯ РОГАЧЕВА для детей Санкт-Петербурга и Ленинградской области</t>
  </si>
  <si>
    <t>Оплата авиабилетов из Бишкека в Санкт-Петербург для Ибрагимова Саида и сопровождающего лица</t>
  </si>
  <si>
    <t>Оплата ритуальных услуг для Ковба У.С.</t>
  </si>
  <si>
    <t>Оплата железнодорожных билетов из Санкт-Петербурга в Вологду для Сараевой Даши и сопровождающего лица</t>
  </si>
  <si>
    <t>Оплата железнодорожных билетов из Санкт-Петербурга в Волгоград для Камневой Евы и сопровождающего лица</t>
  </si>
  <si>
    <t>Оплата железнодорожных билетов из Санкт-Петербурга в Москву для Мищенковой Вики и сопровождающего лица</t>
  </si>
  <si>
    <t>Оплата авиабилетов из Махачкалы в Санкт-Петербург для Гасановой Гюнели и сопровождающего лица</t>
  </si>
  <si>
    <t>Оплата медицинских услуг в ФГБУ "КДЦ с поликлиникой" для Пушиной Евы</t>
  </si>
  <si>
    <t>Оплата реагентов для лаборатории тканевого типирования в "НИИ детской онкологии, гематологии и трансплантологии им. Р.М. Горбачёвой", используемые для первичного и повторного типирования подопечных Фонда</t>
  </si>
  <si>
    <t>Оплата препарата "Ноксафил" для Гревцевой Виолетты</t>
  </si>
  <si>
    <t>Оплата ритуальных услуг для Рудникова Степана</t>
  </si>
  <si>
    <t>Оплата медицинских услуг в "НИИ детской онкологии, гематологии и трансплантологии им. Р.М. Горбачёвой" для Хачатряна Максима</t>
  </si>
  <si>
    <t>Предоплата за трансплантацию костного мозга в "НИИ детской онкологии, гематологии и трансплантологии им. Р.М. Горбачёвой" для Гасымовой Лейлы</t>
  </si>
  <si>
    <t>Оплата препарата «Эвольтра» для Гревцевой Виолетты</t>
  </si>
  <si>
    <t>Оплата авиабилетов из Гюмри в Санкт-Петербург для Аветисяна Геворга</t>
  </si>
  <si>
    <t>Оплата авиабилетов из Омска в Санкт-Петербург для Афанасенко Валерии и сопровождающего лица</t>
  </si>
  <si>
    <t>Оплата железнодорожных билетов из Череповца в Москву для Фомичёва Артёма</t>
  </si>
  <si>
    <t>Оплата авиабилетов из Санкт-Петербурга в Милан и обратно для Назаровой Дарьи</t>
  </si>
  <si>
    <t>Оплата изготовления глазного протеза для Белякова Кости (350 евро)</t>
  </si>
  <si>
    <t>Оплата авиабилетов Авиновой Милене и сопровождающему лицу из Спб в Калининград</t>
  </si>
  <si>
    <t>Оплата медицинской страховки для поездки в Швейцарию на плановое обследование для Назаровой Дарьи</t>
  </si>
  <si>
    <t>Предоплата за процедуру ТКМ для Хачатряна Максима, проходящего лечение в НИИ детской онкологии, гематологии и трансплантологии им. Р.М. Горбачёвой</t>
  </si>
  <si>
    <t>Оплата систем инфузионных, балонных, амбулаторных для подопечных фонда, проходящих лечение в НИИ детской онкологии, гематологии и трансплантологии им. Р.М. Горбачёвой</t>
  </si>
  <si>
    <t>Благотворительная помощь Кудриной Ульяне в оплате проживания с мамой в гостинице на время лечения в Москве</t>
  </si>
  <si>
    <t>Оплата йодотерапии в клинике North Estonia Medical Centre для Истоминой Екатерины (2 000 евро)</t>
  </si>
  <si>
    <t>Оплата за флоуметры и отсосы-аспираторы для подопечных фонда, проходящих лечение в НИИ детской онкологии, гематологии и трансплантологии им. Р.М. Горбачёвой</t>
  </si>
  <si>
    <t>Оплата препарата «Имуноглобулин» для Кучерова Николая</t>
  </si>
  <si>
    <t>Оплата авиабилетов из Санкт-Петербурга во Владикавказ для Дубаевой Ясмины и сопровождающего лица</t>
  </si>
  <si>
    <t>Оплата железнодорожных билетов из Волгограда в Санкт-Петербург для Камневой Евы и сопровождающего лица</t>
  </si>
  <si>
    <t>Оплата за реагенты для иммуногистохимии для нужд лаборатории патоморфологии «НИИ детской онкологии, гематологии и трансплантологии им. Р.М. Горбачёвой»</t>
  </si>
  <si>
    <t>Оплата эндопротеза для Казакова Ярослава</t>
  </si>
  <si>
    <t>Оплата авиабилетов для Чижова Ивана и сопровождающего лица из Санкт-Петербурга в Челябинск</t>
  </si>
  <si>
    <t>Оплата медицинских услуг в ГБУЗ «Санкт-Петербургский клинический научно-практический центр специализированных видов медицинской помощи (онкологический)» для Пушиной Евы</t>
  </si>
  <si>
    <t>Оплата подготовки к протонной терапии для Сидоренко Евгения в ООО "ЛДЦ МИБС"</t>
  </si>
  <si>
    <t>Оплата подготовки к протонной терапии для Мищенковой Вики в ООО "ЛДЦ МИБС"</t>
  </si>
  <si>
    <t>Оплата ритуальных услуг для Прокопьевой Я.И.</t>
  </si>
  <si>
    <t>Оплата медицинских услуг в ООО «ЛДЦ МИБС» для Еникеевой Лизы</t>
  </si>
  <si>
    <t>Оплата лечения в ФГБУ "НМИЦ онкологии им. Н.Н. Петрова" для Венгер Елизаветы</t>
  </si>
  <si>
    <t>Оплата обследования в ФГБУ «НМИЦ онкологии им. Н.Н. Петрова» для Шаврина Артура</t>
  </si>
  <si>
    <t>Оплата обследования в ФГБУ «НМИЦ онкологии им. Н.Н. Петрова» для Панковой Ксюши</t>
  </si>
  <si>
    <t>Оплата обследования в ФГБУ «НМИЦ онкологии им. Н.Н. Петрова» для Сараевой Даши</t>
  </si>
  <si>
    <t>Оплата обследования в ФГБУ «НМИЦ онкологии им. Н.Н. Петрова» для Коноваловой Анны</t>
  </si>
  <si>
    <t>Оплата обследования в ФГБУ «НМИЦ онкологии им. Н.Н. Петрова» для Барановой Софьи</t>
  </si>
  <si>
    <t>Оплата обследования в ФГБУ "НМИЦ онкологии им. Н.Н. Петрова" Отделение химиотерапии и комбинированного лечения злокачественных опухолей у детей для Козаченко Анастасии</t>
  </si>
  <si>
    <t>Оплата медицинских услуг в ФГБУ "НМИЦ онкологии им. Н.Н. Петрова" Отделение химиотерапии и комбинированного лечения злокачественных опухолей у детей для Пегушина Ивана</t>
  </si>
  <si>
    <t>Оплата лечения в ФГБУ "НМИЦ онкологии им. Н.Н. Петрова" для Швец Димы</t>
  </si>
  <si>
    <t>Оплата консультации в Orthopadische Chirurgie Zurich, Switzerlan для Назаровой Дарьи</t>
  </si>
  <si>
    <t>Оплата препарата "Револейд" для Говалова Станислава</t>
  </si>
  <si>
    <t>Оплата обследования в ФГБУ «НМИЦ онкологии им. Н.Н. Петрова» для Качнова Игоря</t>
  </si>
  <si>
    <t>Оплата препарата Опдиво для Карамовой Даши</t>
  </si>
  <si>
    <t>Оплата препарата Опдиво для Майорова Ильи</t>
  </si>
  <si>
    <t>Оплата стоматологических услуг для Чижова Ивана в Детской Городской Больнице №1</t>
  </si>
  <si>
    <t>Оплата стоматологических услуг для Коноваловой Анны в Детской Городской Больнице №1</t>
  </si>
  <si>
    <t>Оплата медицинских полумасок для Хисамова Раделя</t>
  </si>
  <si>
    <t>Оплата медицинских полумасок для Ибрагимова Саида</t>
  </si>
  <si>
    <t>Оплата расходных материалов для психолога детского отделения петербургского онкоцентра</t>
  </si>
  <si>
    <t>Оплата оборудования места досуга для пациентов ГБУЗ «Санкт-Петербургский клинический научно-практический центр специализированных видов медицинской помощи (онкологический)» Отделение химиотерапии (противоопухолевой лекарственной терапии) и комбинированного лечения опухолей у детей</t>
  </si>
  <si>
    <t>Оплата медицинских услуг в ФГБУ "НИДОИ имени Г.И.Турнера" для Толстикова Максима</t>
  </si>
  <si>
    <t>Оплата занятий с реабилитологом для Евсеева Ивана в августе 2018 г.</t>
  </si>
  <si>
    <t>За занятия детского логопеда-дефектолога с Пушиной Евой и  и Сауткиным Алексеем в августе 2018 г.</t>
  </si>
  <si>
    <t>Оплата услуг массажиста для подопечного фонда Сауткина Алексея в июле 2018г.</t>
  </si>
  <si>
    <t>Оплата лечения Пушкиной Наталии в ИМЧ РАН</t>
  </si>
  <si>
    <t>Оплата за техобслуживание аппарата Mr SPOT Processor для нужд ФГБУН КНИИГиПК</t>
  </si>
  <si>
    <t xml:space="preserve"> Программа «Развитие медицины» –  Август 2018</t>
  </si>
  <si>
    <t xml:space="preserve"> Программа «Развитие донорства костного мозга» – Август 2018</t>
  </si>
  <si>
    <t>Оплата занятий психолога с пациентами онкоцентра в июле 2018</t>
  </si>
  <si>
    <t>Оплата такси для Логуновой Ульяны</t>
  </si>
  <si>
    <t>Оплата такси для Назаровой Дарьи</t>
  </si>
  <si>
    <t>Оплата билетов для Изотенкова Арсения и сопровождающего лица Спб-Новосокольники</t>
  </si>
  <si>
    <t>Оплата билетов для Изотенкова Арсения и сопровождающего лица Великие Луки - Спб</t>
  </si>
  <si>
    <t>Оплата такси для Клюкиной Елены</t>
  </si>
  <si>
    <t>За услуги экспресс-доставки грузов в Июле 2018 для Желановой Валерии</t>
  </si>
  <si>
    <t>Оплата такси для Афанасенко Валерии</t>
  </si>
  <si>
    <t>Оплата такси для Киреева Данила</t>
  </si>
  <si>
    <t>Оплата авиабилетов для Мищенковой Виктории и сопровождающего лица из Москвы в Санкт-Петербург</t>
  </si>
  <si>
    <t>Оплата билетов для Лащева Станислава и сопровождающего лица из Санкт-Петербурга в Москву</t>
  </si>
  <si>
    <t>Оплата авиабилетов для Акмайкина Дениса и сопровождающего лица из Москвы в Калининград</t>
  </si>
  <si>
    <t>Оплата занятий психологов с пациентами онкоцентра</t>
  </si>
  <si>
    <t xml:space="preserve">Оплата расходов по аренде жилого помещения для проживания подопечных СПб БФ "СВЕТ" в августе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</si>
</sst>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left" vertical="top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zoomScale="70" zoomScaleNormal="70" workbookViewId="0">
      <selection activeCell="E14" sqref="E14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1"/>
      <c r="B1" s="31"/>
      <c r="C1" s="3" t="s">
        <v>15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9" t="s">
        <v>16</v>
      </c>
      <c r="B3" s="24">
        <v>150000</v>
      </c>
      <c r="C3" s="26" t="s">
        <v>38</v>
      </c>
    </row>
    <row r="4" spans="1:3" ht="51" customHeight="1">
      <c r="A4" s="29" t="s">
        <v>16</v>
      </c>
      <c r="B4" s="24">
        <v>150000</v>
      </c>
      <c r="C4" s="26" t="s">
        <v>40</v>
      </c>
    </row>
    <row r="5" spans="1:3" ht="51" customHeight="1">
      <c r="A5" s="29">
        <v>43315</v>
      </c>
      <c r="B5" s="24">
        <v>8729</v>
      </c>
      <c r="C5" s="26" t="s">
        <v>5</v>
      </c>
    </row>
    <row r="6" spans="1:3" ht="51" customHeight="1">
      <c r="A6" s="29" t="s">
        <v>17</v>
      </c>
      <c r="B6" s="24">
        <v>10692</v>
      </c>
      <c r="C6" s="26" t="s">
        <v>6</v>
      </c>
    </row>
    <row r="7" spans="1:3" ht="51" customHeight="1">
      <c r="A7" s="29" t="s">
        <v>11</v>
      </c>
      <c r="B7" s="24">
        <v>15900</v>
      </c>
      <c r="C7" s="26" t="s">
        <v>47</v>
      </c>
    </row>
    <row r="8" spans="1:3" ht="51" customHeight="1">
      <c r="A8" s="29" t="s">
        <v>11</v>
      </c>
      <c r="B8" s="24">
        <v>426858.96</v>
      </c>
      <c r="C8" s="26" t="s">
        <v>49</v>
      </c>
    </row>
    <row r="9" spans="1:3" ht="51" customHeight="1">
      <c r="A9" s="29" t="s">
        <v>18</v>
      </c>
      <c r="B9" s="24">
        <v>55900</v>
      </c>
      <c r="C9" s="26" t="s">
        <v>51</v>
      </c>
    </row>
    <row r="10" spans="1:3" ht="51" customHeight="1">
      <c r="A10" s="29" t="s">
        <v>19</v>
      </c>
      <c r="B10" s="24">
        <v>20000</v>
      </c>
      <c r="C10" s="26" t="s">
        <v>100</v>
      </c>
    </row>
    <row r="11" spans="1:3" ht="51" customHeight="1">
      <c r="A11" s="29" t="s">
        <v>20</v>
      </c>
      <c r="B11" s="24">
        <v>29900</v>
      </c>
      <c r="C11" s="26" t="s">
        <v>101</v>
      </c>
    </row>
    <row r="12" spans="1:3" ht="51" customHeight="1">
      <c r="A12" s="29" t="s">
        <v>20</v>
      </c>
      <c r="B12" s="24">
        <v>440822.25</v>
      </c>
      <c r="C12" s="26" t="s">
        <v>53</v>
      </c>
    </row>
    <row r="13" spans="1:3" ht="51" customHeight="1">
      <c r="A13" s="29" t="s">
        <v>20</v>
      </c>
      <c r="B13" s="24">
        <v>1160000</v>
      </c>
      <c r="C13" s="26" t="s">
        <v>52</v>
      </c>
    </row>
    <row r="14" spans="1:3" ht="51" customHeight="1">
      <c r="A14" s="29" t="s">
        <v>21</v>
      </c>
      <c r="B14" s="24">
        <v>26888.75</v>
      </c>
      <c r="C14" s="26" t="s">
        <v>58</v>
      </c>
    </row>
    <row r="15" spans="1:3" ht="51" customHeight="1">
      <c r="A15" s="29" t="s">
        <v>12</v>
      </c>
      <c r="B15" s="24">
        <v>1520000</v>
      </c>
      <c r="C15" s="26" t="s">
        <v>61</v>
      </c>
    </row>
    <row r="16" spans="1:3" ht="51" customHeight="1">
      <c r="A16" s="29" t="s">
        <v>12</v>
      </c>
      <c r="B16" s="24">
        <v>1946750</v>
      </c>
      <c r="C16" s="26" t="s">
        <v>70</v>
      </c>
    </row>
    <row r="17" spans="1:3" ht="51" customHeight="1">
      <c r="A17" s="29" t="s">
        <v>13</v>
      </c>
      <c r="B17" s="24">
        <v>52000</v>
      </c>
      <c r="C17" s="26" t="s">
        <v>66</v>
      </c>
    </row>
    <row r="18" spans="1:3" ht="51" customHeight="1">
      <c r="A18" s="29" t="s">
        <v>13</v>
      </c>
      <c r="B18" s="24">
        <v>155303.79999999999</v>
      </c>
      <c r="C18" s="26" t="s">
        <v>64</v>
      </c>
    </row>
    <row r="19" spans="1:3" ht="51" customHeight="1">
      <c r="A19" s="29" t="s">
        <v>22</v>
      </c>
      <c r="B19" s="24">
        <v>28985</v>
      </c>
      <c r="C19" s="26" t="s">
        <v>76</v>
      </c>
    </row>
    <row r="20" spans="1:3" ht="51" customHeight="1">
      <c r="A20" s="29" t="s">
        <v>22</v>
      </c>
      <c r="B20" s="24">
        <v>200000</v>
      </c>
      <c r="C20" s="26" t="s">
        <v>74</v>
      </c>
    </row>
    <row r="21" spans="1:3" ht="51" customHeight="1">
      <c r="A21" s="29" t="s">
        <v>22</v>
      </c>
      <c r="B21" s="24">
        <v>200000</v>
      </c>
      <c r="C21" s="26" t="s">
        <v>73</v>
      </c>
    </row>
    <row r="22" spans="1:3" ht="51" customHeight="1">
      <c r="A22" s="29" t="s">
        <v>22</v>
      </c>
      <c r="B22" s="24">
        <v>245590</v>
      </c>
      <c r="C22" s="26" t="s">
        <v>72</v>
      </c>
    </row>
    <row r="23" spans="1:3" ht="51" customHeight="1">
      <c r="A23" s="29" t="s">
        <v>23</v>
      </c>
      <c r="B23" s="24">
        <v>950</v>
      </c>
      <c r="C23" s="26" t="s">
        <v>78</v>
      </c>
    </row>
    <row r="24" spans="1:3" ht="51" customHeight="1">
      <c r="A24" s="29" t="s">
        <v>23</v>
      </c>
      <c r="B24" s="24">
        <v>2300</v>
      </c>
      <c r="C24" s="26" t="s">
        <v>79</v>
      </c>
    </row>
    <row r="25" spans="1:3" ht="51" customHeight="1">
      <c r="A25" s="29" t="s">
        <v>23</v>
      </c>
      <c r="B25" s="24">
        <v>3900</v>
      </c>
      <c r="C25" s="26" t="s">
        <v>80</v>
      </c>
    </row>
    <row r="26" spans="1:3" ht="51" customHeight="1">
      <c r="A26" s="29" t="s">
        <v>23</v>
      </c>
      <c r="B26" s="24">
        <v>4100</v>
      </c>
      <c r="C26" s="26" t="s">
        <v>81</v>
      </c>
    </row>
    <row r="27" spans="1:3" ht="51" customHeight="1">
      <c r="A27" s="29" t="s">
        <v>23</v>
      </c>
      <c r="B27" s="24">
        <v>5550</v>
      </c>
      <c r="C27" s="26" t="s">
        <v>82</v>
      </c>
    </row>
    <row r="28" spans="1:3" ht="51" customHeight="1">
      <c r="A28" s="29" t="s">
        <v>23</v>
      </c>
      <c r="B28" s="24">
        <v>10500</v>
      </c>
      <c r="C28" s="26" t="s">
        <v>88</v>
      </c>
    </row>
    <row r="29" spans="1:3" ht="51" customHeight="1">
      <c r="A29" s="29" t="s">
        <v>23</v>
      </c>
      <c r="B29" s="24">
        <v>11800</v>
      </c>
      <c r="C29" s="26" t="s">
        <v>83</v>
      </c>
    </row>
    <row r="30" spans="1:3" ht="51" customHeight="1">
      <c r="A30" s="29" t="s">
        <v>23</v>
      </c>
      <c r="B30" s="24">
        <v>12800</v>
      </c>
      <c r="C30" s="26" t="s">
        <v>84</v>
      </c>
    </row>
    <row r="31" spans="1:3" ht="51" customHeight="1">
      <c r="A31" s="29" t="s">
        <v>23</v>
      </c>
      <c r="B31" s="24">
        <v>47390</v>
      </c>
      <c r="C31" s="26" t="s">
        <v>4</v>
      </c>
    </row>
    <row r="32" spans="1:3" ht="51" customHeight="1">
      <c r="A32" s="29" t="s">
        <v>23</v>
      </c>
      <c r="B32" s="24">
        <v>196960</v>
      </c>
      <c r="C32" s="26" t="s">
        <v>77</v>
      </c>
    </row>
    <row r="33" spans="1:3" ht="51" customHeight="1">
      <c r="A33" s="29" t="s">
        <v>23</v>
      </c>
      <c r="B33" s="24">
        <v>238304</v>
      </c>
      <c r="C33" s="26" t="s">
        <v>85</v>
      </c>
    </row>
    <row r="34" spans="1:3" ht="51" customHeight="1">
      <c r="A34" s="29" t="s">
        <v>23</v>
      </c>
      <c r="B34" s="24">
        <v>826516</v>
      </c>
      <c r="C34" s="26" t="s">
        <v>85</v>
      </c>
    </row>
    <row r="35" spans="1:3" ht="51" customHeight="1">
      <c r="A35" s="29" t="s">
        <v>24</v>
      </c>
      <c r="B35" s="24">
        <v>416886</v>
      </c>
      <c r="C35" s="26" t="s">
        <v>87</v>
      </c>
    </row>
    <row r="36" spans="1:3" ht="51" customHeight="1">
      <c r="A36" s="29" t="s">
        <v>24</v>
      </c>
      <c r="B36" s="24">
        <v>34336.949999999997</v>
      </c>
      <c r="C36" s="26" t="s">
        <v>86</v>
      </c>
    </row>
    <row r="37" spans="1:3" ht="51" customHeight="1">
      <c r="A37" s="29" t="s">
        <v>25</v>
      </c>
      <c r="B37" s="24">
        <v>100500</v>
      </c>
      <c r="C37" s="26" t="s">
        <v>90</v>
      </c>
    </row>
    <row r="38" spans="1:3" ht="51" customHeight="1">
      <c r="A38" s="29" t="s">
        <v>25</v>
      </c>
      <c r="B38" s="24">
        <v>246000</v>
      </c>
      <c r="C38" s="26" t="s">
        <v>89</v>
      </c>
    </row>
    <row r="39" spans="1:3" ht="51" customHeight="1">
      <c r="A39" s="29" t="s">
        <v>26</v>
      </c>
      <c r="B39" s="24">
        <v>2095</v>
      </c>
      <c r="C39" s="26" t="s">
        <v>93</v>
      </c>
    </row>
    <row r="40" spans="1:3" ht="51" customHeight="1">
      <c r="A40" s="29"/>
      <c r="B40" s="24">
        <v>2095</v>
      </c>
      <c r="C40" s="26" t="s">
        <v>94</v>
      </c>
    </row>
    <row r="41" spans="1:3" ht="51" customHeight="1">
      <c r="A41" s="29" t="s">
        <v>26</v>
      </c>
      <c r="B41" s="24">
        <v>41575</v>
      </c>
      <c r="C41" s="26" t="s">
        <v>91</v>
      </c>
    </row>
    <row r="42" spans="1:3" ht="51" customHeight="1">
      <c r="A42" s="29" t="s">
        <v>26</v>
      </c>
      <c r="B42" s="24">
        <v>42955</v>
      </c>
      <c r="C42" s="26" t="s">
        <v>92</v>
      </c>
    </row>
    <row r="43" spans="1:3" ht="51" customHeight="1">
      <c r="A43" s="29" t="s">
        <v>27</v>
      </c>
      <c r="B43" s="24">
        <v>25413</v>
      </c>
      <c r="C43" s="26" t="s">
        <v>99</v>
      </c>
    </row>
    <row r="44" spans="1:3" ht="51" customHeight="1">
      <c r="A44" s="29" t="s">
        <v>27</v>
      </c>
      <c r="B44" s="24">
        <v>31320</v>
      </c>
      <c r="C44" s="26" t="s">
        <v>98</v>
      </c>
    </row>
    <row r="45" spans="1:3" ht="51" customHeight="1">
      <c r="A45" s="29" t="s">
        <v>27</v>
      </c>
      <c r="B45" s="24">
        <v>39300</v>
      </c>
      <c r="C45" s="26" t="s">
        <v>97</v>
      </c>
    </row>
    <row r="46" spans="1:3" ht="51" customHeight="1">
      <c r="A46" s="7" t="s">
        <v>3</v>
      </c>
      <c r="B46" s="2">
        <f>SUM(B3:B45)</f>
        <v>9187865.709999999</v>
      </c>
      <c r="C46" s="14"/>
    </row>
    <row r="47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70" zoomScaleNormal="70" workbookViewId="0">
      <selection activeCell="H6" sqref="H6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16" t="s">
        <v>9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8.5" customHeight="1">
      <c r="A3" s="22" t="s">
        <v>10</v>
      </c>
      <c r="B3" s="25">
        <v>78000</v>
      </c>
      <c r="C3" s="21" t="s">
        <v>36</v>
      </c>
    </row>
    <row r="4" spans="1:3" ht="51" customHeight="1">
      <c r="A4" s="22" t="s">
        <v>11</v>
      </c>
      <c r="B4" s="25">
        <v>85000</v>
      </c>
      <c r="C4" s="21" t="s">
        <v>102</v>
      </c>
    </row>
    <row r="5" spans="1:3" ht="60.75" customHeight="1">
      <c r="A5" s="22" t="s">
        <v>11</v>
      </c>
      <c r="B5" s="25">
        <v>2525090</v>
      </c>
      <c r="C5" s="21" t="s">
        <v>48</v>
      </c>
    </row>
    <row r="6" spans="1:3" ht="51" customHeight="1">
      <c r="A6" s="22">
        <v>43319</v>
      </c>
      <c r="B6" s="25">
        <v>6220</v>
      </c>
      <c r="C6" s="21" t="s">
        <v>35</v>
      </c>
    </row>
    <row r="7" spans="1:3" ht="60" customHeight="1">
      <c r="A7" s="22" t="s">
        <v>12</v>
      </c>
      <c r="B7" s="25">
        <v>76500</v>
      </c>
      <c r="C7" s="21" t="s">
        <v>62</v>
      </c>
    </row>
    <row r="8" spans="1:3" ht="51" customHeight="1">
      <c r="A8" s="22" t="s">
        <v>13</v>
      </c>
      <c r="B8" s="25">
        <v>172800</v>
      </c>
      <c r="C8" s="21" t="s">
        <v>65</v>
      </c>
    </row>
    <row r="9" spans="1:3" ht="51" customHeight="1">
      <c r="A9" s="22" t="s">
        <v>14</v>
      </c>
      <c r="B9" s="25">
        <v>311358</v>
      </c>
      <c r="C9" s="21" t="s">
        <v>69</v>
      </c>
    </row>
    <row r="10" spans="1:3" s="1" customFormat="1" ht="39" customHeight="1">
      <c r="A10" s="7" t="s">
        <v>3</v>
      </c>
      <c r="B10" s="2">
        <f>SUM(B3:B9)</f>
        <v>3254968</v>
      </c>
      <c r="C10" s="14"/>
    </row>
    <row r="11" spans="1:3" s="1" customFormat="1" ht="51" customHeight="1">
      <c r="B11" s="15"/>
    </row>
    <row r="12" spans="1:3" s="1" customFormat="1" ht="51" customHeight="1"/>
    <row r="13" spans="1:3" s="1" customFormat="1" ht="51" customHeight="1"/>
    <row r="14" spans="1:3" s="1" customFormat="1" ht="51" customHeight="1"/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D10" sqref="D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3" t="s">
        <v>103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2"/>
      <c r="B3" s="25"/>
      <c r="C3" s="21"/>
    </row>
    <row r="4" spans="1:3" ht="66.75" customHeight="1">
      <c r="A4" s="22"/>
      <c r="B4" s="25"/>
      <c r="C4" s="21"/>
    </row>
    <row r="5" spans="1:3" ht="51" customHeight="1">
      <c r="A5" s="22"/>
      <c r="B5" s="25"/>
      <c r="C5" s="21"/>
    </row>
    <row r="6" spans="1:3" s="1" customFormat="1" ht="51" customHeight="1">
      <c r="A6" s="8" t="s">
        <v>3</v>
      </c>
      <c r="B6" s="27">
        <f>SUM(B3:B5)</f>
        <v>0</v>
      </c>
      <c r="C6" s="13"/>
    </row>
    <row r="7" spans="1:3" s="1" customFormat="1" ht="51" customHeight="1">
      <c r="C7" s="15"/>
    </row>
    <row r="8" spans="1:3" s="1" customFormat="1" ht="51" customHeight="1"/>
    <row r="9" spans="1:3" s="1" customFormat="1" ht="51" customHeight="1"/>
    <row r="10" spans="1:3" s="1" customFormat="1" ht="51" customHeight="1"/>
    <row r="11" spans="1:3" s="1" customFormat="1" ht="51" customHeight="1"/>
    <row r="12" spans="1:3" s="1" customFormat="1" ht="51" customHeight="1"/>
    <row r="13" spans="1:3" s="1" customFormat="1" ht="51" customHeight="1"/>
    <row r="14" spans="1:3" s="1" customFormat="1" ht="51" customHeight="1"/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12" sqref="C1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1"/>
      <c r="B1" s="31"/>
      <c r="C1" s="16" t="s">
        <v>104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="70" zoomScaleNormal="70" workbookViewId="0">
      <selection activeCell="B55" sqref="B5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08.75" customHeight="1">
      <c r="A1" s="31"/>
      <c r="B1" s="31"/>
      <c r="C1" s="3" t="s">
        <v>34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8" t="s">
        <v>16</v>
      </c>
      <c r="B3" s="24">
        <v>44220</v>
      </c>
      <c r="C3" s="26" t="s">
        <v>105</v>
      </c>
    </row>
    <row r="4" spans="1:3" ht="51" customHeight="1">
      <c r="A4" s="28" t="s">
        <v>16</v>
      </c>
      <c r="B4" s="24">
        <v>1139</v>
      </c>
      <c r="C4" s="26" t="s">
        <v>8</v>
      </c>
    </row>
    <row r="5" spans="1:3" ht="51" customHeight="1">
      <c r="A5" s="28" t="s">
        <v>16</v>
      </c>
      <c r="B5" s="24">
        <v>1250</v>
      </c>
      <c r="C5" s="26" t="s">
        <v>107</v>
      </c>
    </row>
    <row r="6" spans="1:3" ht="51" customHeight="1">
      <c r="A6" s="28" t="s">
        <v>17</v>
      </c>
      <c r="B6" s="24">
        <v>2610</v>
      </c>
      <c r="C6" s="26" t="s">
        <v>106</v>
      </c>
    </row>
    <row r="7" spans="1:3" ht="60.75" customHeight="1">
      <c r="A7" s="30">
        <v>43315</v>
      </c>
      <c r="B7" s="24">
        <v>4416</v>
      </c>
      <c r="C7" s="26" t="s">
        <v>7</v>
      </c>
    </row>
    <row r="8" spans="1:3" ht="51" customHeight="1">
      <c r="A8" s="28" t="s">
        <v>17</v>
      </c>
      <c r="B8" s="24">
        <v>39000</v>
      </c>
      <c r="C8" s="26" t="s">
        <v>42</v>
      </c>
    </row>
    <row r="9" spans="1:3" ht="51" customHeight="1">
      <c r="A9" s="28" t="s">
        <v>17</v>
      </c>
      <c r="B9" s="24">
        <v>28415</v>
      </c>
      <c r="C9" s="26" t="s">
        <v>37</v>
      </c>
    </row>
    <row r="10" spans="1:3" ht="51" customHeight="1">
      <c r="A10" s="28" t="s">
        <v>17</v>
      </c>
      <c r="B10" s="24">
        <v>3192.1</v>
      </c>
      <c r="C10" s="26" t="s">
        <v>109</v>
      </c>
    </row>
    <row r="11" spans="1:3" ht="51" customHeight="1">
      <c r="A11" s="28" t="s">
        <v>17</v>
      </c>
      <c r="B11" s="24">
        <v>3351</v>
      </c>
      <c r="C11" s="26" t="s">
        <v>108</v>
      </c>
    </row>
    <row r="12" spans="1:3" ht="51" customHeight="1">
      <c r="A12" s="28" t="s">
        <v>17</v>
      </c>
      <c r="B12" s="24">
        <v>4652</v>
      </c>
      <c r="C12" s="26" t="s">
        <v>43</v>
      </c>
    </row>
    <row r="13" spans="1:3" ht="51" customHeight="1">
      <c r="A13" s="28" t="s">
        <v>17</v>
      </c>
      <c r="B13" s="24">
        <v>5121.3</v>
      </c>
      <c r="C13" s="26" t="s">
        <v>45</v>
      </c>
    </row>
    <row r="14" spans="1:3" ht="51" customHeight="1">
      <c r="A14" s="28" t="s">
        <v>17</v>
      </c>
      <c r="B14" s="24">
        <v>7563</v>
      </c>
      <c r="C14" s="26" t="s">
        <v>44</v>
      </c>
    </row>
    <row r="15" spans="1:3" ht="51" customHeight="1">
      <c r="A15" s="28" t="s">
        <v>17</v>
      </c>
      <c r="B15" s="24">
        <v>19294.099999999999</v>
      </c>
      <c r="C15" s="26" t="s">
        <v>39</v>
      </c>
    </row>
    <row r="16" spans="1:3" ht="51" customHeight="1">
      <c r="A16" s="28" t="s">
        <v>17</v>
      </c>
      <c r="B16" s="24">
        <v>25934.52</v>
      </c>
      <c r="C16" s="26" t="s">
        <v>46</v>
      </c>
    </row>
    <row r="17" spans="1:3" ht="51" customHeight="1">
      <c r="A17" s="30">
        <v>43318</v>
      </c>
      <c r="B17" s="24">
        <v>1070</v>
      </c>
      <c r="C17" s="26" t="s">
        <v>110</v>
      </c>
    </row>
    <row r="18" spans="1:3" ht="51" customHeight="1">
      <c r="A18" s="28" t="s">
        <v>11</v>
      </c>
      <c r="B18" s="24">
        <v>1920</v>
      </c>
      <c r="C18" s="26" t="s">
        <v>107</v>
      </c>
    </row>
    <row r="19" spans="1:3" ht="51" customHeight="1">
      <c r="A19" s="28" t="s">
        <v>11</v>
      </c>
      <c r="B19" s="24">
        <v>2201.5500000000002</v>
      </c>
      <c r="C19" s="26" t="s">
        <v>28</v>
      </c>
    </row>
    <row r="20" spans="1:3" ht="51" customHeight="1">
      <c r="A20" s="28" t="s">
        <v>11</v>
      </c>
      <c r="B20" s="24">
        <v>31489</v>
      </c>
      <c r="C20" s="26" t="s">
        <v>41</v>
      </c>
    </row>
    <row r="21" spans="1:3" ht="51" customHeight="1">
      <c r="A21" s="30">
        <v>43319</v>
      </c>
      <c r="B21" s="24">
        <v>400</v>
      </c>
      <c r="C21" s="26" t="s">
        <v>111</v>
      </c>
    </row>
    <row r="22" spans="1:3" ht="51" customHeight="1">
      <c r="A22" s="28" t="s">
        <v>18</v>
      </c>
      <c r="B22" s="24">
        <v>22567</v>
      </c>
      <c r="C22" s="26" t="s">
        <v>55</v>
      </c>
    </row>
    <row r="23" spans="1:3" ht="51" customHeight="1">
      <c r="A23" s="28" t="s">
        <v>19</v>
      </c>
      <c r="B23" s="24">
        <v>45000</v>
      </c>
      <c r="C23" s="26" t="s">
        <v>50</v>
      </c>
    </row>
    <row r="24" spans="1:3" ht="51" customHeight="1">
      <c r="A24" s="28" t="s">
        <v>20</v>
      </c>
      <c r="B24" s="24">
        <v>910</v>
      </c>
      <c r="C24" s="26" t="s">
        <v>112</v>
      </c>
    </row>
    <row r="25" spans="1:3" ht="51" customHeight="1">
      <c r="A25" s="28" t="s">
        <v>20</v>
      </c>
      <c r="B25" s="24">
        <v>12592.49</v>
      </c>
      <c r="C25" s="26" t="s">
        <v>54</v>
      </c>
    </row>
    <row r="26" spans="1:3" ht="59.25" customHeight="1">
      <c r="A26" s="28" t="s">
        <v>21</v>
      </c>
      <c r="B26" s="24">
        <v>62097.22</v>
      </c>
      <c r="C26" s="26" t="s">
        <v>118</v>
      </c>
    </row>
    <row r="27" spans="1:3" ht="51" customHeight="1">
      <c r="A27" s="28" t="s">
        <v>21</v>
      </c>
      <c r="B27" s="24">
        <v>1500</v>
      </c>
      <c r="C27" s="26" t="s">
        <v>113</v>
      </c>
    </row>
    <row r="28" spans="1:3" ht="51" customHeight="1">
      <c r="A28" s="28" t="s">
        <v>21</v>
      </c>
      <c r="B28" s="24">
        <v>10373</v>
      </c>
      <c r="C28" s="26" t="s">
        <v>59</v>
      </c>
    </row>
    <row r="29" spans="1:3" ht="51" customHeight="1">
      <c r="A29" s="28" t="s">
        <v>12</v>
      </c>
      <c r="B29" s="24">
        <v>378.68</v>
      </c>
      <c r="C29" s="26" t="s">
        <v>60</v>
      </c>
    </row>
    <row r="30" spans="1:3" ht="51" customHeight="1">
      <c r="A30" s="28" t="s">
        <v>12</v>
      </c>
      <c r="B30" s="24">
        <v>8496</v>
      </c>
      <c r="C30" s="26" t="s">
        <v>56</v>
      </c>
    </row>
    <row r="31" spans="1:3" ht="51" customHeight="1">
      <c r="A31" s="28" t="s">
        <v>13</v>
      </c>
      <c r="B31" s="24">
        <v>920</v>
      </c>
      <c r="C31" s="26" t="s">
        <v>113</v>
      </c>
    </row>
    <row r="32" spans="1:3" ht="51" customHeight="1">
      <c r="A32" s="28" t="s">
        <v>13</v>
      </c>
      <c r="B32" s="24">
        <v>87613</v>
      </c>
      <c r="C32" s="26" t="s">
        <v>57</v>
      </c>
    </row>
    <row r="33" spans="1:3" ht="51" customHeight="1">
      <c r="A33" s="28" t="s">
        <v>14</v>
      </c>
      <c r="B33" s="24">
        <v>28000</v>
      </c>
      <c r="C33" s="26" t="s">
        <v>63</v>
      </c>
    </row>
    <row r="34" spans="1:3" ht="51" customHeight="1">
      <c r="A34" s="28" t="s">
        <v>29</v>
      </c>
      <c r="B34" s="24">
        <v>10306.299999999999</v>
      </c>
      <c r="C34" s="26" t="s">
        <v>68</v>
      </c>
    </row>
    <row r="35" spans="1:3" ht="51" customHeight="1">
      <c r="A35" s="28" t="s">
        <v>29</v>
      </c>
      <c r="B35" s="24">
        <v>14308.56</v>
      </c>
      <c r="C35" s="26" t="s">
        <v>67</v>
      </c>
    </row>
    <row r="36" spans="1:3" ht="51" customHeight="1">
      <c r="A36" s="28" t="s">
        <v>22</v>
      </c>
      <c r="B36" s="24">
        <v>40000</v>
      </c>
      <c r="C36" s="26" t="s">
        <v>75</v>
      </c>
    </row>
    <row r="37" spans="1:3" ht="51" customHeight="1">
      <c r="A37" s="28" t="s">
        <v>22</v>
      </c>
      <c r="B37" s="24">
        <v>4546.99</v>
      </c>
      <c r="C37" s="26" t="s">
        <v>30</v>
      </c>
    </row>
    <row r="38" spans="1:3" ht="51" customHeight="1">
      <c r="A38" s="28" t="s">
        <v>22</v>
      </c>
      <c r="B38" s="24">
        <v>15116</v>
      </c>
      <c r="C38" s="26" t="s">
        <v>71</v>
      </c>
    </row>
    <row r="39" spans="1:3" ht="51" customHeight="1">
      <c r="A39" s="28" t="s">
        <v>31</v>
      </c>
      <c r="B39" s="24">
        <v>990</v>
      </c>
      <c r="C39" s="26" t="s">
        <v>113</v>
      </c>
    </row>
    <row r="40" spans="1:3" ht="51" customHeight="1">
      <c r="A40" s="28" t="s">
        <v>31</v>
      </c>
      <c r="B40" s="24">
        <v>10471.92</v>
      </c>
      <c r="C40" s="26" t="s">
        <v>114</v>
      </c>
    </row>
    <row r="41" spans="1:3" ht="51" customHeight="1">
      <c r="A41" s="28" t="s">
        <v>24</v>
      </c>
      <c r="B41" s="24">
        <v>310</v>
      </c>
      <c r="C41" s="26" t="s">
        <v>107</v>
      </c>
    </row>
    <row r="42" spans="1:3" ht="77.25" customHeight="1">
      <c r="A42" s="28" t="s">
        <v>25</v>
      </c>
      <c r="B42" s="24">
        <v>24932</v>
      </c>
      <c r="C42" s="26" t="s">
        <v>96</v>
      </c>
    </row>
    <row r="43" spans="1:3" ht="51" customHeight="1">
      <c r="A43" s="28" t="s">
        <v>32</v>
      </c>
      <c r="B43" s="24">
        <v>4989.2</v>
      </c>
      <c r="C43" s="26" t="s">
        <v>115</v>
      </c>
    </row>
    <row r="44" spans="1:3" ht="51" customHeight="1">
      <c r="A44" s="28" t="s">
        <v>26</v>
      </c>
      <c r="B44" s="24">
        <v>4248</v>
      </c>
      <c r="C44" s="26" t="s">
        <v>95</v>
      </c>
    </row>
    <row r="45" spans="1:3" ht="51" customHeight="1">
      <c r="A45" s="28" t="s">
        <v>33</v>
      </c>
      <c r="B45" s="24">
        <v>8352.51</v>
      </c>
      <c r="C45" s="26" t="s">
        <v>116</v>
      </c>
    </row>
    <row r="46" spans="1:3" ht="51" customHeight="1">
      <c r="A46" s="28" t="s">
        <v>27</v>
      </c>
      <c r="B46" s="24">
        <v>13507</v>
      </c>
      <c r="C46" s="26" t="s">
        <v>8</v>
      </c>
    </row>
    <row r="47" spans="1:3" ht="51" customHeight="1">
      <c r="A47" s="28" t="s">
        <v>27</v>
      </c>
      <c r="B47" s="24">
        <v>51679</v>
      </c>
      <c r="C47" s="26" t="s">
        <v>117</v>
      </c>
    </row>
    <row r="48" spans="1:3" ht="66.75" customHeight="1">
      <c r="A48" s="28" t="s">
        <v>27</v>
      </c>
      <c r="B48" s="24">
        <v>38419</v>
      </c>
      <c r="C48" s="26" t="s">
        <v>7</v>
      </c>
    </row>
    <row r="49" spans="1:3" ht="58.5" customHeight="1">
      <c r="A49" s="18" t="s">
        <v>3</v>
      </c>
      <c r="B49" s="19">
        <f>SUM(B3:B48)</f>
        <v>749862.44</v>
      </c>
      <c r="C49" s="17"/>
    </row>
    <row r="53" spans="1:3">
      <c r="B53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2018-09-14T08:52:56Z</dcterms:modified>
</cp:coreProperties>
</file>