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7" l="1"/>
  <c r="B11" i="6"/>
  <c r="B15" i="5"/>
  <c r="B37" i="1"/>
  <c r="B4" i="8" l="1"/>
</calcChain>
</file>

<file path=xl/sharedStrings.xml><?xml version="1.0" encoding="utf-8"?>
<sst xmlns="http://schemas.openxmlformats.org/spreadsheetml/2006/main" count="190" uniqueCount="107">
  <si>
    <t>Дата платежа</t>
  </si>
  <si>
    <t>Назначение платежа</t>
  </si>
  <si>
    <t>Сумма, руб.</t>
  </si>
  <si>
    <t>Итого: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</si>
  <si>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</t>
  </si>
  <si>
    <t xml:space="preserve">Оплата занятий йогой для родителей детей, проходящих лечение в ГБУЗ «Санкт-Петербургский клинический научно-практический центр специализированных видов медицинской помощи (онкологический)» </t>
  </si>
  <si>
    <t>Оплата медицинских услуг в ФГБУ "НМИЦ онкологии им. Н.Н. Петрова" Отделение химиотерапии и комбинированного лечения злокачественных опухолей у детей для Пегушина Ивана</t>
  </si>
  <si>
    <t>За занятия детского логопеда-дефектолога с Пушиной Евой и  и Сауткиным Алексеем в августе 2018 г.</t>
  </si>
  <si>
    <t>Оплата услуг массажиста для подопечного фонда Сауткина Алексея в июле 2018г.</t>
  </si>
  <si>
    <t>Оплата занятий психологов с пациентами онкоцентра</t>
  </si>
  <si>
    <t xml:space="preserve"> Программа «Адресная помощь» –  Сентябрь 2018</t>
  </si>
  <si>
    <t>03.09.2018</t>
  </si>
  <si>
    <t>Оплата устройств "Блокатор вирусов для индивидуальной защиты Nanoclo2" для Хисамова Раделя</t>
  </si>
  <si>
    <t>Оплата устройств "Блокатор вирусов для индивидуальной защиты Nanoclo2" для Ибрагимова Саида</t>
  </si>
  <si>
    <t>06.09.2018</t>
  </si>
  <si>
    <t>Оплата препарата Атрианс для Винокурова Максима</t>
  </si>
  <si>
    <t>10.09.2018</t>
  </si>
  <si>
    <t>Оплата за повторные исследования, проведённые в августе в НМИЦ ДГОИ ИМ.ДМИТРИЯ РОГАЧЕВА для детей Санкт-Петербурга и Ленинградской области</t>
  </si>
  <si>
    <t>Оплата препарата Динутуксимаб для Пименовой Маши</t>
  </si>
  <si>
    <t>13.09.2018</t>
  </si>
  <si>
    <t>Оплата медицинских услуг в "НИДОИ им. Г.И. Турнера" для Сауткина Леши</t>
  </si>
  <si>
    <t>14.09.2018</t>
  </si>
  <si>
    <t>Доплата за повторные исследования, проведённые в августе в НМИЦ ДГОИ ИМ.ДМИТРИЯ РОГАЧЕВА для детей Санкт-Петербурга и Ленинградской области</t>
  </si>
  <si>
    <t>17.09.2018</t>
  </si>
  <si>
    <t>Опалта обследования в ФГБУ "НМИЦ онкологии им. Н.Н.Петрова" для Швец Дмитрия</t>
  </si>
  <si>
    <t>Оплата медицинских услуг в "НИИ детской онкологии, гематологии и трансплантологии им. Р.М. Горбачёвой" для Гасымовой Лейлы</t>
  </si>
  <si>
    <t>Оплата обследования в ФГБУ «НМИЦ онкологии им. Н.Н. Петрова» для Кабацковой Анастасии</t>
  </si>
  <si>
    <t>Оплата обследования в ФГБУ «НМИЦ онкологии им. Н.Н. Петрова» для Джафаровой Маржаны</t>
  </si>
  <si>
    <t>Оплата обследования в ФГБУ «НМИЦ онкологии им. Н.Н. Петрова» для Коноваловой Анны.</t>
  </si>
  <si>
    <t>Оплата обследования в ФГБУ «НМИЦ онкологии им. Н.Н. Петрова» для Тебенькова Владислава</t>
  </si>
  <si>
    <t>Оплата обследования в ООО "НевроМед" для Нутрихина Богдана</t>
  </si>
  <si>
    <t>Оплата лечения в ФГБУ "НМИЦ онкологии им. Н.Н.Петрова" Швец Дмитрия</t>
  </si>
  <si>
    <t>Оплата препарата "Гливек" для Васильева Ромы</t>
  </si>
  <si>
    <t>Оплата препарата "Опдиво" для Желановой Леры</t>
  </si>
  <si>
    <t>Оплата за шунт и катетер для Вологина Ильи</t>
  </si>
  <si>
    <t>21.09.2018</t>
  </si>
  <si>
    <t>Оплата медицинских услуг в ФГБОУ ВО СПбГПМУ для Карповича Аксентия</t>
  </si>
  <si>
    <t>Оплата медицинских услуг в ООО "ЛДЦ МИБС" для Назаровой Даши</t>
  </si>
  <si>
    <t>Оплата медицинских услуг в ООО "ЛДЦ МИБС" для Вологина Ильи</t>
  </si>
  <si>
    <t>Оплата медицинских услуг в ООО "ЛДЦ МИБС" для Мухлаевой Оксаны</t>
  </si>
  <si>
    <t>Оплата ПЭТ КТ в ООО "ЛДЦ МИБС" для Швец Димы</t>
  </si>
  <si>
    <t>Оплата ПЭТ КТ в ООО "ЛДЦ МИБС" для Луговой Евы</t>
  </si>
  <si>
    <t>Оплата подготовки к проведению протонной терапии в ООО "ЛДЦ МИБС" для Мищенковой Вики</t>
  </si>
  <si>
    <t>Оплата протонной терапии в ООО "ЛДЦ МИБС" для Сидоренко Евгения.</t>
  </si>
  <si>
    <t>26.09.2018</t>
  </si>
  <si>
    <t>Оплата препарата "Атрианс" для Винокурова Максима</t>
  </si>
  <si>
    <t>27.09.2018</t>
  </si>
  <si>
    <t>Оплата препарата "Динутуксимаб" для Лащева Станислава</t>
  </si>
  <si>
    <t>28.09.2018</t>
  </si>
  <si>
    <t>За занятия детского логопеда-дефектолога с Пушиной Евой и  и Сауткиным Алексеем в сентябре 2018 г.</t>
  </si>
  <si>
    <t>Оплата занятий с реабилитологом для Евсеева Ивана в сентябре 2018 г.</t>
  </si>
  <si>
    <t xml:space="preserve"> Программа «Помощь мед. учреждениям» – Сентябрь 2018</t>
  </si>
  <si>
    <t>05.09.2018</t>
  </si>
  <si>
    <t>Приобретены реагенты для молекулярно-генетических исследований детей, проходящих лечение в НИИ им. Раисы Горбачевой</t>
  </si>
  <si>
    <t>Оплата за катетеры для нужд ФГБОУ ВО ПСПБГМУ им. И.П.ПАВЛОВА Минздрава России</t>
  </si>
  <si>
    <t>Оплата реагентов для отделения клинической микробиологии в "НИИ детской онкологии, гематологии и трансплантологии им. Р.М. Горбачёвой" необходимых для выполнения бактериологических и микологических исследований</t>
  </si>
  <si>
    <t>19.09.2018</t>
  </si>
  <si>
    <t>Оплата за наборы реагентов для лаборатории трансплантологии и молекулярной гематологии в НИИ детской онкологии, гематологии и трансплантологии им. Р.М. Горбачёвой" для исследований онкогематологических заболеваний у детей</t>
  </si>
  <si>
    <t>24.09.2018</t>
  </si>
  <si>
    <t>Оплата реагентов для лекарственного мониторинга пациентов отделения реанимации и интенсивной терапии детей, проходящих лечение в "НИИ детской онкологии, гематологии и трансплантологии им. Р.М. Горбачёвой"</t>
  </si>
  <si>
    <t>Оплата реагентов для лаборатории контроля качества гемопоэтических клеток в "НИИ детской онкологии, гематологии и трансплантологии им. Р.М. Горбачёвой"6 необходимых для первичной диагностики острых лейкозов и мониторинга терапии в пред- и пост-трансплантационный период</t>
  </si>
  <si>
    <t>Оплата реагентов для отделения клинической микробиологии в НИИ детской онкологии, гематологии и трансплантологии им. Р.М. Горбачёвой, необходимых для определения чувствительности к антибактериальным и противогрибковым препаратом у детей</t>
  </si>
  <si>
    <t>Оплата реагентов для оценки гемостаза у пациентов отделения реанимации и интенсивной терапии в "НИИ детской онкологии, гематологии и трансплантологии им. Р.М. Горбачёвой"</t>
  </si>
  <si>
    <t>Оплата реагентов для проведения иммуногематологических исследований в отделении переливания крови в "НИИ детской онкологии, гематологии и трансплантологии им. Р.М. Горбачёвой"</t>
  </si>
  <si>
    <t>За услуги экспресс-доставки грузов в Августе 2018 для нужд СПб ГБУЗ "Детская Городская больница №1"</t>
  </si>
  <si>
    <t>За услуги экспресс-доставки грузов в Августе 2018 для нужд ГБУЗ СПб КНпЦСВМП</t>
  </si>
  <si>
    <t xml:space="preserve"> Программа «Развитие медицины» –  Сентябрь 2018</t>
  </si>
  <si>
    <t>Оплата участия в конференции в Германии 7th International Tübingen Symposium on Pediatric Solid Tumors Soft Tissue Sarcoma для врача ГБУЗ «Санкт-Петербургский клинический научно-практический центр специализированных видов медицинской помощи (онкологический)» Шац Людмилы Игоревны</t>
  </si>
  <si>
    <t>Оплата авиабилетов врачу ГБУЗ «Санкт-Петербургский клинический научно-практический центр специализированных видов медицинской помощи (онкологический)» Белогуровой М.Б. на конференцию SIOP 16.11-19.11.2018 в Киото, Япония</t>
  </si>
  <si>
    <t>Оплата авиабилетов врачу СПб ГБУЗ "Детская городская больница №1" Бойченко Э.Г. на конференцию SIOP 16.11-19.11.2018 в Киото, Япония</t>
  </si>
  <si>
    <t>Оплата авиабилетов врачам ФГБУ "НМИЦ онкологии им. Н.Н. Петрова" Кулёвой С.А. и Звягинцевой Д.А. на конференцию SIOP 16.11-19.11.2018 в Киото, Япония</t>
  </si>
  <si>
    <t>Оплата проживания врачам ФГБУ "НМИЦ онкологии им. Н.Н. Петрова" Кулёвой С.А. и Звягинцевой Д.А. на время конференции SIOP 16.11-19.11.2018 в Киото, Япония</t>
  </si>
  <si>
    <t>Оплата проживания врачу ГБУЗ «Санкт-Петербургский клинический научно-практический центр специализированных видов медицинской помощи (онкологический)» Белогуровой М.Б. и врачу СПб ГБУЗ "Детская городская больница №1" Бойченко Э.Г. на время конференции SIOP 16.11-19.11.2018 в Киото, Япония</t>
  </si>
  <si>
    <t>Оплата обучения врача-ординатора в клинической ординатуре на кафедре педиатрии ПСПбГМУ им. ак. Павлова</t>
  </si>
  <si>
    <t>Оплата обучения врача ГБУЗ «Санкт-Петербургский клинический научно-практический центр специализированных видов медицинской помощи (онкологический)» Гончарова М.В. на курсах повышения квалификации "Искусственное питание больных в интенсивной медицине"</t>
  </si>
  <si>
    <t xml:space="preserve"> Программа «Поддержка семей» – Сентябрь 2018</t>
  </si>
  <si>
    <t>Покупка игрушек в коробку храбрости для пациентов петербургского онкоцентра в рамках акции ко дню защиты детей</t>
  </si>
  <si>
    <t>04.09.2018</t>
  </si>
  <si>
    <t>Оплачен комплекс ритуальных услуг и подготовка документов по репатриации тела Мирошниковой Кати</t>
  </si>
  <si>
    <t>Покупка одежды для Мухлаевой Оксаны</t>
  </si>
  <si>
    <t>Такси для Логуновой Ульяны</t>
  </si>
  <si>
    <t>Перевод медицинских документов на русский язык для Назаровой Даши</t>
  </si>
  <si>
    <t>Оплата авиабилетов для Ибрагимова Саида и сопровождающего лица из Санкт-Петербурга в Бишкек</t>
  </si>
  <si>
    <t>07.09.2018</t>
  </si>
  <si>
    <t>Оплата билетов для Бойковой Анастасии и сопровождающего лица из Самары в Санкт-Петербург</t>
  </si>
  <si>
    <t>Оплата продуктов питания для Малышевой Виктории</t>
  </si>
  <si>
    <t>Оплата билетов для Моторной Арины и сопровождающего лица из Тюмени в Санкт-Петербург</t>
  </si>
  <si>
    <t>Оплата ж/д билетов для Акмайкина Дениса и сопровождающего лица из Калининграда в Санкт-Петербург</t>
  </si>
  <si>
    <t>Оплата ж/д билетов для Камневой Евы и сопровождающего лица из Санкт-Петербурга в Волгоград</t>
  </si>
  <si>
    <t>Оплата билетов для Логуновой Ульяны и сопровождающего лица из Калининграда в Санкт-Петербург</t>
  </si>
  <si>
    <t>Оплата ж/д билетов для Слесь Семена и сопровождающего лица из Запорожья в Москву и обратно</t>
  </si>
  <si>
    <t>Оплата билетов для Моторной Арины и сопровождающего лица из Санкт-Петербурга в Тюмень</t>
  </si>
  <si>
    <t>11.09.2018</t>
  </si>
  <si>
    <t>Оплата авиабилетов для Шукуровой Шахинобоны и сопровождающего лица из Ташкента в Москву</t>
  </si>
  <si>
    <t>Покупка авиабилетов для Матниязова Эльшана и сопровождающего лица из Ургенча в Санкт-Петербург</t>
  </si>
  <si>
    <t>18.09.2018</t>
  </si>
  <si>
    <t>Оплата авиабилетов для Сидоренко Евгения и сопровождающего лица из Санкт-Петербурга в Ставрополь</t>
  </si>
  <si>
    <t>20.09.2018</t>
  </si>
  <si>
    <t>Оплата ж/д билетов для Ануфриева Глеба и сопровождающего лица из Санкт-Петербурга в Саратов</t>
  </si>
  <si>
    <t>Оплата авиабилетов для Ахмедовой Киз и сопровождающего лица из Махачкалы в Санкт-Петербург</t>
  </si>
  <si>
    <t>Оплата одежды для Новожиловой Екатерины</t>
  </si>
  <si>
    <t>Оплата сиделки для подопечных фонда, проходящих лечение в ГБУЗ «Санкт-Петербургский клинический научно-практический центр специализированных видов медицинской помощи (онкологический)» в сентябре 2018г.</t>
  </si>
  <si>
    <t xml:space="preserve">Оплата расходов по аренде жилого помещения для проживания подопечных СПб БФ "СВЕТ" в сентябре 2018 г. </t>
  </si>
  <si>
    <t>За услуги экспресс-доставки грузов в Августе 2018 для Говалова Станислава</t>
  </si>
  <si>
    <t>Оплата занятий психолога с пациентами онкоцентра</t>
  </si>
  <si>
    <t xml:space="preserve"> Программа «Развитие донорства костного мозга» – Сентябрь 2018</t>
  </si>
  <si>
    <t>Оплата занятий с реабилитологом для Евсеева Ивана в августе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</si>
</sst>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left" vertical="top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zoomScale="70" zoomScaleNormal="70" workbookViewId="0">
      <selection activeCell="C7" sqref="C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1"/>
      <c r="B1" s="31"/>
      <c r="C1" s="3" t="s">
        <v>10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9" t="s">
        <v>11</v>
      </c>
      <c r="B3" s="24">
        <v>4050</v>
      </c>
      <c r="C3" s="26" t="s">
        <v>12</v>
      </c>
    </row>
    <row r="4" spans="1:3" ht="51" customHeight="1">
      <c r="A4" s="29" t="s">
        <v>11</v>
      </c>
      <c r="B4" s="24">
        <v>4050</v>
      </c>
      <c r="C4" s="26" t="s">
        <v>13</v>
      </c>
    </row>
    <row r="5" spans="1:3" ht="51" customHeight="1">
      <c r="A5" s="29" t="s">
        <v>14</v>
      </c>
      <c r="B5" s="24">
        <v>148000</v>
      </c>
      <c r="C5" s="26" t="s">
        <v>15</v>
      </c>
    </row>
    <row r="6" spans="1:3" ht="51" customHeight="1">
      <c r="A6" s="29" t="s">
        <v>16</v>
      </c>
      <c r="B6" s="24">
        <v>11880</v>
      </c>
      <c r="C6" s="26" t="s">
        <v>106</v>
      </c>
    </row>
    <row r="7" spans="1:3" ht="51" customHeight="1">
      <c r="A7" s="29" t="s">
        <v>16</v>
      </c>
      <c r="B7" s="24">
        <v>150000</v>
      </c>
      <c r="C7" s="26" t="s">
        <v>17</v>
      </c>
    </row>
    <row r="8" spans="1:3" ht="51" customHeight="1">
      <c r="A8" s="29" t="s">
        <v>16</v>
      </c>
      <c r="B8" s="24">
        <v>9639</v>
      </c>
      <c r="C8" s="26" t="s">
        <v>7</v>
      </c>
    </row>
    <row r="9" spans="1:3" ht="51" customHeight="1">
      <c r="A9" s="29" t="s">
        <v>16</v>
      </c>
      <c r="B9" s="24">
        <v>4000</v>
      </c>
      <c r="C9" s="26" t="s">
        <v>8</v>
      </c>
    </row>
    <row r="10" spans="1:3" ht="51" customHeight="1">
      <c r="A10" s="29" t="s">
        <v>16</v>
      </c>
      <c r="B10" s="24">
        <v>9496344</v>
      </c>
      <c r="C10" s="26" t="s">
        <v>18</v>
      </c>
    </row>
    <row r="11" spans="1:3" ht="51" customHeight="1">
      <c r="A11" s="29" t="s">
        <v>19</v>
      </c>
      <c r="B11" s="24">
        <v>3015</v>
      </c>
      <c r="C11" s="26" t="s">
        <v>20</v>
      </c>
    </row>
    <row r="12" spans="1:3" ht="51" customHeight="1">
      <c r="A12" s="29" t="s">
        <v>21</v>
      </c>
      <c r="B12" s="24">
        <v>70750</v>
      </c>
      <c r="C12" s="26" t="s">
        <v>22</v>
      </c>
    </row>
    <row r="13" spans="1:3" ht="51" customHeight="1">
      <c r="A13" s="29" t="s">
        <v>23</v>
      </c>
      <c r="B13" s="24">
        <v>5560</v>
      </c>
      <c r="C13" s="26" t="s">
        <v>24</v>
      </c>
    </row>
    <row r="14" spans="1:3" ht="51" customHeight="1">
      <c r="A14" s="29" t="s">
        <v>23</v>
      </c>
      <c r="B14" s="24">
        <v>6700</v>
      </c>
      <c r="C14" s="26" t="s">
        <v>6</v>
      </c>
    </row>
    <row r="15" spans="1:3" ht="51" customHeight="1">
      <c r="A15" s="29" t="s">
        <v>23</v>
      </c>
      <c r="B15" s="24">
        <v>7190</v>
      </c>
      <c r="C15" s="26" t="s">
        <v>25</v>
      </c>
    </row>
    <row r="16" spans="1:3" ht="51" customHeight="1">
      <c r="A16" s="29" t="s">
        <v>23</v>
      </c>
      <c r="B16" s="24">
        <v>10500</v>
      </c>
      <c r="C16" s="26" t="s">
        <v>26</v>
      </c>
    </row>
    <row r="17" spans="1:3" ht="51" customHeight="1">
      <c r="A17" s="29" t="s">
        <v>23</v>
      </c>
      <c r="B17" s="24">
        <v>11200</v>
      </c>
      <c r="C17" s="26" t="s">
        <v>27</v>
      </c>
    </row>
    <row r="18" spans="1:3" ht="51" customHeight="1">
      <c r="A18" s="29" t="s">
        <v>23</v>
      </c>
      <c r="B18" s="24">
        <v>12000</v>
      </c>
      <c r="C18" s="26" t="s">
        <v>28</v>
      </c>
    </row>
    <row r="19" spans="1:3" ht="51" customHeight="1">
      <c r="A19" s="29" t="s">
        <v>23</v>
      </c>
      <c r="B19" s="24">
        <v>12500</v>
      </c>
      <c r="C19" s="26" t="s">
        <v>29</v>
      </c>
    </row>
    <row r="20" spans="1:3" ht="51" customHeight="1">
      <c r="A20" s="29" t="s">
        <v>23</v>
      </c>
      <c r="B20" s="24">
        <v>33500</v>
      </c>
      <c r="C20" s="26" t="s">
        <v>30</v>
      </c>
    </row>
    <row r="21" spans="1:3" ht="51" customHeight="1">
      <c r="A21" s="29" t="s">
        <v>23</v>
      </c>
      <c r="B21" s="24">
        <v>48846</v>
      </c>
      <c r="C21" s="26" t="s">
        <v>31</v>
      </c>
    </row>
    <row r="22" spans="1:3" ht="51" customHeight="1">
      <c r="A22" s="29" t="s">
        <v>23</v>
      </c>
      <c r="B22" s="24">
        <v>80000</v>
      </c>
      <c r="C22" s="26" t="s">
        <v>32</v>
      </c>
    </row>
    <row r="23" spans="1:3" ht="51" customHeight="1">
      <c r="A23" s="29" t="s">
        <v>23</v>
      </c>
      <c r="B23" s="24">
        <v>164000</v>
      </c>
      <c r="C23" s="26" t="s">
        <v>33</v>
      </c>
    </row>
    <row r="24" spans="1:3" ht="51" customHeight="1">
      <c r="A24" s="29" t="s">
        <v>23</v>
      </c>
      <c r="B24" s="24">
        <v>75000</v>
      </c>
      <c r="C24" s="26" t="s">
        <v>34</v>
      </c>
    </row>
    <row r="25" spans="1:3" ht="51" customHeight="1">
      <c r="A25" s="29" t="s">
        <v>35</v>
      </c>
      <c r="B25" s="24">
        <v>20500</v>
      </c>
      <c r="C25" s="26" t="s">
        <v>36</v>
      </c>
    </row>
    <row r="26" spans="1:3" ht="51" customHeight="1">
      <c r="A26" s="29" t="s">
        <v>35</v>
      </c>
      <c r="B26" s="24">
        <v>6075</v>
      </c>
      <c r="C26" s="26" t="s">
        <v>37</v>
      </c>
    </row>
    <row r="27" spans="1:3" ht="51" customHeight="1">
      <c r="A27" s="29" t="s">
        <v>35</v>
      </c>
      <c r="B27" s="24">
        <v>18600</v>
      </c>
      <c r="C27" s="26" t="s">
        <v>38</v>
      </c>
    </row>
    <row r="28" spans="1:3" ht="51" customHeight="1">
      <c r="A28" s="29" t="s">
        <v>35</v>
      </c>
      <c r="B28" s="24">
        <v>30800</v>
      </c>
      <c r="C28" s="26" t="s">
        <v>39</v>
      </c>
    </row>
    <row r="29" spans="1:3" ht="51" customHeight="1">
      <c r="A29" s="29" t="s">
        <v>35</v>
      </c>
      <c r="B29" s="24">
        <v>28985</v>
      </c>
      <c r="C29" s="26" t="s">
        <v>40</v>
      </c>
    </row>
    <row r="30" spans="1:3" ht="51" customHeight="1">
      <c r="A30" s="29" t="s">
        <v>35</v>
      </c>
      <c r="B30" s="24">
        <v>28985</v>
      </c>
      <c r="C30" s="26" t="s">
        <v>41</v>
      </c>
    </row>
    <row r="31" spans="1:3" ht="51" customHeight="1">
      <c r="A31" s="29" t="s">
        <v>35</v>
      </c>
      <c r="B31" s="24">
        <v>200000</v>
      </c>
      <c r="C31" s="26" t="s">
        <v>42</v>
      </c>
    </row>
    <row r="32" spans="1:3" ht="51" customHeight="1">
      <c r="A32" s="29" t="s">
        <v>35</v>
      </c>
      <c r="B32" s="24">
        <v>1600000</v>
      </c>
      <c r="C32" s="26" t="s">
        <v>43</v>
      </c>
    </row>
    <row r="33" spans="1:3" ht="51" customHeight="1">
      <c r="A33" s="29" t="s">
        <v>44</v>
      </c>
      <c r="B33" s="24">
        <v>148000</v>
      </c>
      <c r="C33" s="26" t="s">
        <v>45</v>
      </c>
    </row>
    <row r="34" spans="1:3" ht="51" customHeight="1">
      <c r="A34" s="29" t="s">
        <v>46</v>
      </c>
      <c r="B34" s="24">
        <v>9285984</v>
      </c>
      <c r="C34" s="26" t="s">
        <v>47</v>
      </c>
    </row>
    <row r="35" spans="1:3" ht="51" customHeight="1">
      <c r="A35" s="29" t="s">
        <v>48</v>
      </c>
      <c r="B35" s="24">
        <v>28614</v>
      </c>
      <c r="C35" s="26" t="s">
        <v>49</v>
      </c>
    </row>
    <row r="36" spans="1:3" ht="51" customHeight="1">
      <c r="A36" s="29" t="s">
        <v>48</v>
      </c>
      <c r="B36" s="24">
        <v>31320</v>
      </c>
      <c r="C36" s="26" t="s">
        <v>50</v>
      </c>
    </row>
    <row r="37" spans="1:3" ht="51" customHeight="1">
      <c r="A37" s="7" t="s">
        <v>3</v>
      </c>
      <c r="B37" s="2">
        <f>SUM(B3:B36)</f>
        <v>21796587</v>
      </c>
      <c r="C37" s="14"/>
    </row>
    <row r="38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70" zoomScaleNormal="70" workbookViewId="0">
      <selection activeCell="C5" sqref="C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16" t="s">
        <v>51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8.5" customHeight="1">
      <c r="A3" s="22" t="s">
        <v>52</v>
      </c>
      <c r="B3" s="25">
        <v>127011.07</v>
      </c>
      <c r="C3" s="21" t="s">
        <v>53</v>
      </c>
    </row>
    <row r="4" spans="1:3" ht="58.5" customHeight="1">
      <c r="A4" s="22" t="s">
        <v>16</v>
      </c>
      <c r="B4" s="25">
        <v>1573580</v>
      </c>
      <c r="C4" s="21" t="s">
        <v>54</v>
      </c>
    </row>
    <row r="5" spans="1:3" ht="58.5" customHeight="1">
      <c r="A5" s="22">
        <v>43355</v>
      </c>
      <c r="B5" s="25">
        <v>5170</v>
      </c>
      <c r="C5" s="21" t="s">
        <v>64</v>
      </c>
    </row>
    <row r="6" spans="1:3" ht="58.5" customHeight="1">
      <c r="A6" s="22">
        <v>43355</v>
      </c>
      <c r="B6" s="25">
        <v>17842</v>
      </c>
      <c r="C6" s="21" t="s">
        <v>65</v>
      </c>
    </row>
    <row r="7" spans="1:3" ht="58.5" customHeight="1">
      <c r="A7" s="22" t="s">
        <v>23</v>
      </c>
      <c r="B7" s="25">
        <v>57358</v>
      </c>
      <c r="C7" s="21" t="s">
        <v>55</v>
      </c>
    </row>
    <row r="8" spans="1:3" ht="58.5" customHeight="1">
      <c r="A8" s="22" t="s">
        <v>56</v>
      </c>
      <c r="B8" s="25">
        <v>271500</v>
      </c>
      <c r="C8" s="21" t="s">
        <v>57</v>
      </c>
    </row>
    <row r="9" spans="1:3" ht="58.5" customHeight="1">
      <c r="A9" s="22" t="s">
        <v>58</v>
      </c>
      <c r="B9" s="25">
        <v>80960</v>
      </c>
      <c r="C9" s="21" t="s">
        <v>59</v>
      </c>
    </row>
    <row r="10" spans="1:3" ht="58.5" customHeight="1">
      <c r="A10" s="22" t="s">
        <v>58</v>
      </c>
      <c r="B10" s="25">
        <v>1199050</v>
      </c>
      <c r="C10" s="21" t="s">
        <v>60</v>
      </c>
    </row>
    <row r="11" spans="1:3" ht="57.75" customHeight="1">
      <c r="A11" s="22" t="s">
        <v>44</v>
      </c>
      <c r="B11" s="25">
        <v>104378.45</v>
      </c>
      <c r="C11" s="21" t="s">
        <v>59</v>
      </c>
    </row>
    <row r="12" spans="1:3" ht="60.75" customHeight="1">
      <c r="A12" s="22" t="s">
        <v>46</v>
      </c>
      <c r="B12" s="25">
        <v>27880</v>
      </c>
      <c r="C12" s="21" t="s">
        <v>61</v>
      </c>
    </row>
    <row r="13" spans="1:3" ht="51" customHeight="1">
      <c r="A13" s="22" t="s">
        <v>48</v>
      </c>
      <c r="B13" s="25">
        <v>74777</v>
      </c>
      <c r="C13" s="21" t="s">
        <v>62</v>
      </c>
    </row>
    <row r="14" spans="1:3" ht="51" customHeight="1">
      <c r="A14" s="22" t="s">
        <v>48</v>
      </c>
      <c r="B14" s="25">
        <v>473331</v>
      </c>
      <c r="C14" s="21" t="s">
        <v>63</v>
      </c>
    </row>
    <row r="15" spans="1:3" s="1" customFormat="1" ht="39" customHeight="1">
      <c r="A15" s="7" t="s">
        <v>3</v>
      </c>
      <c r="B15" s="2">
        <f>SUM(B3:B14)</f>
        <v>4012837.5200000005</v>
      </c>
      <c r="C15" s="14"/>
    </row>
    <row r="16" spans="1:3" s="1" customFormat="1" ht="51" customHeight="1">
      <c r="B16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70" zoomScaleNormal="70" workbookViewId="0">
      <selection activeCell="B11" sqref="B1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3" t="s">
        <v>66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72.75" customHeight="1">
      <c r="A3" s="22" t="s">
        <v>21</v>
      </c>
      <c r="B3" s="25">
        <v>12440.49</v>
      </c>
      <c r="C3" s="21" t="s">
        <v>67</v>
      </c>
    </row>
    <row r="4" spans="1:3" ht="58.5" customHeight="1">
      <c r="A4" s="22" t="s">
        <v>21</v>
      </c>
      <c r="B4" s="25">
        <v>60143</v>
      </c>
      <c r="C4" s="21" t="s">
        <v>68</v>
      </c>
    </row>
    <row r="5" spans="1:3" ht="51" customHeight="1">
      <c r="A5" s="22" t="s">
        <v>21</v>
      </c>
      <c r="B5" s="25">
        <v>60143</v>
      </c>
      <c r="C5" s="21" t="s">
        <v>69</v>
      </c>
    </row>
    <row r="6" spans="1:3" ht="51" customHeight="1">
      <c r="A6" s="22" t="s">
        <v>21</v>
      </c>
      <c r="B6" s="25">
        <v>120286</v>
      </c>
      <c r="C6" s="21" t="s">
        <v>70</v>
      </c>
    </row>
    <row r="7" spans="1:3" ht="51" customHeight="1">
      <c r="A7" s="22" t="s">
        <v>23</v>
      </c>
      <c r="B7" s="25">
        <v>89572.35</v>
      </c>
      <c r="C7" s="21" t="s">
        <v>71</v>
      </c>
    </row>
    <row r="8" spans="1:3" ht="81" customHeight="1">
      <c r="A8" s="22" t="s">
        <v>23</v>
      </c>
      <c r="B8" s="25">
        <v>89763.09</v>
      </c>
      <c r="C8" s="21" t="s">
        <v>72</v>
      </c>
    </row>
    <row r="9" spans="1:3" ht="51" customHeight="1">
      <c r="A9" s="22" t="s">
        <v>44</v>
      </c>
      <c r="B9" s="25">
        <v>120100</v>
      </c>
      <c r="C9" s="21" t="s">
        <v>73</v>
      </c>
    </row>
    <row r="10" spans="1:3" ht="75" customHeight="1">
      <c r="A10" s="22" t="s">
        <v>46</v>
      </c>
      <c r="B10" s="25">
        <v>20000</v>
      </c>
      <c r="C10" s="21" t="s">
        <v>74</v>
      </c>
    </row>
    <row r="11" spans="1:3" s="1" customFormat="1" ht="51" customHeight="1">
      <c r="A11" s="8" t="s">
        <v>3</v>
      </c>
      <c r="B11" s="27">
        <f>SUM(B3:B10)</f>
        <v>572447.92999999993</v>
      </c>
      <c r="C11" s="13"/>
    </row>
    <row r="12" spans="1:3" s="1" customFormat="1" ht="51" customHeight="1">
      <c r="C12" s="15"/>
    </row>
    <row r="13" spans="1:3" s="1" customFormat="1" ht="51" customHeight="1"/>
    <row r="14" spans="1:3" s="1" customFormat="1" ht="51" customHeight="1"/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1"/>
      <c r="B1" s="31"/>
      <c r="C1" s="16" t="s">
        <v>105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="70" zoomScaleNormal="70" workbookViewId="0">
      <selection activeCell="C47" sqref="C4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5" max="5" width="13.140625" customWidth="1"/>
  </cols>
  <sheetData>
    <row r="1" spans="1:3" ht="108.75" customHeight="1">
      <c r="A1" s="31"/>
      <c r="B1" s="31"/>
      <c r="C1" s="3" t="s">
        <v>75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8" t="s">
        <v>11</v>
      </c>
      <c r="B3" s="24">
        <v>2593</v>
      </c>
      <c r="C3" s="26" t="s">
        <v>76</v>
      </c>
    </row>
    <row r="4" spans="1:3" ht="51" customHeight="1">
      <c r="A4" s="28" t="s">
        <v>77</v>
      </c>
      <c r="B4" s="24">
        <v>57000</v>
      </c>
      <c r="C4" s="26" t="s">
        <v>78</v>
      </c>
    </row>
    <row r="5" spans="1:3" ht="51" customHeight="1">
      <c r="A5" s="28" t="s">
        <v>77</v>
      </c>
      <c r="B5" s="24">
        <v>10597</v>
      </c>
      <c r="C5" s="26" t="s">
        <v>79</v>
      </c>
    </row>
    <row r="6" spans="1:3" ht="51" customHeight="1">
      <c r="A6" s="28" t="s">
        <v>52</v>
      </c>
      <c r="B6" s="24">
        <v>2100</v>
      </c>
      <c r="C6" s="26" t="s">
        <v>80</v>
      </c>
    </row>
    <row r="7" spans="1:3" ht="60.75" customHeight="1">
      <c r="A7" s="28" t="s">
        <v>52</v>
      </c>
      <c r="B7" s="24">
        <v>4570</v>
      </c>
      <c r="C7" s="26" t="s">
        <v>81</v>
      </c>
    </row>
    <row r="8" spans="1:3" ht="51" customHeight="1">
      <c r="A8" s="28" t="s">
        <v>14</v>
      </c>
      <c r="B8" s="24">
        <v>19267</v>
      </c>
      <c r="C8" s="26" t="s">
        <v>82</v>
      </c>
    </row>
    <row r="9" spans="1:3" ht="51" customHeight="1">
      <c r="A9" s="28" t="s">
        <v>83</v>
      </c>
      <c r="B9" s="24">
        <v>13550</v>
      </c>
      <c r="C9" s="26" t="s">
        <v>84</v>
      </c>
    </row>
    <row r="10" spans="1:3" ht="51" customHeight="1">
      <c r="A10" s="28" t="s">
        <v>83</v>
      </c>
      <c r="B10" s="24">
        <v>4020.79</v>
      </c>
      <c r="C10" s="26" t="s">
        <v>85</v>
      </c>
    </row>
    <row r="11" spans="1:3" ht="51" customHeight="1">
      <c r="A11" s="28" t="s">
        <v>83</v>
      </c>
      <c r="B11" s="24">
        <v>11372.15</v>
      </c>
      <c r="C11" s="26" t="s">
        <v>86</v>
      </c>
    </row>
    <row r="12" spans="1:3" ht="51" customHeight="1">
      <c r="A12" s="28" t="s">
        <v>16</v>
      </c>
      <c r="B12" s="24">
        <v>5123</v>
      </c>
      <c r="C12" s="26" t="s">
        <v>5</v>
      </c>
    </row>
    <row r="13" spans="1:3" ht="51" customHeight="1">
      <c r="A13" s="28" t="s">
        <v>16</v>
      </c>
      <c r="B13" s="24">
        <v>19601</v>
      </c>
      <c r="C13" s="26" t="s">
        <v>9</v>
      </c>
    </row>
    <row r="14" spans="1:3" ht="51" customHeight="1">
      <c r="A14" s="28" t="s">
        <v>16</v>
      </c>
      <c r="B14" s="24">
        <v>5119</v>
      </c>
      <c r="C14" s="26" t="s">
        <v>87</v>
      </c>
    </row>
    <row r="15" spans="1:3" ht="51" customHeight="1">
      <c r="A15" s="28" t="s">
        <v>16</v>
      </c>
      <c r="B15" s="24">
        <v>6784</v>
      </c>
      <c r="C15" s="26" t="s">
        <v>88</v>
      </c>
    </row>
    <row r="16" spans="1:3" ht="51" customHeight="1">
      <c r="A16" s="28" t="s">
        <v>16</v>
      </c>
      <c r="B16" s="24">
        <v>7306</v>
      </c>
      <c r="C16" s="26" t="s">
        <v>89</v>
      </c>
    </row>
    <row r="17" spans="1:3" ht="51" customHeight="1">
      <c r="A17" s="28" t="s">
        <v>16</v>
      </c>
      <c r="B17" s="24">
        <v>22778.97</v>
      </c>
      <c r="C17" s="26" t="s">
        <v>90</v>
      </c>
    </row>
    <row r="18" spans="1:3" ht="51" customHeight="1">
      <c r="A18" s="28" t="s">
        <v>16</v>
      </c>
      <c r="B18" s="24">
        <v>15074</v>
      </c>
      <c r="C18" s="26" t="s">
        <v>91</v>
      </c>
    </row>
    <row r="19" spans="1:3" ht="63.75" customHeight="1">
      <c r="A19" s="28" t="s">
        <v>16</v>
      </c>
      <c r="B19" s="24">
        <v>14573</v>
      </c>
      <c r="C19" s="26" t="s">
        <v>4</v>
      </c>
    </row>
    <row r="20" spans="1:3" ht="51" customHeight="1">
      <c r="A20" s="28" t="s">
        <v>92</v>
      </c>
      <c r="B20" s="24">
        <v>62282.400000000001</v>
      </c>
      <c r="C20" s="26" t="s">
        <v>102</v>
      </c>
    </row>
    <row r="21" spans="1:3" ht="51" customHeight="1">
      <c r="A21" s="30">
        <v>43355</v>
      </c>
      <c r="B21" s="24">
        <v>1186.5</v>
      </c>
      <c r="C21" s="26" t="s">
        <v>103</v>
      </c>
    </row>
    <row r="22" spans="1:3" ht="51" customHeight="1">
      <c r="A22" s="28" t="s">
        <v>19</v>
      </c>
      <c r="B22" s="24">
        <v>25319</v>
      </c>
      <c r="C22" s="26" t="s">
        <v>93</v>
      </c>
    </row>
    <row r="23" spans="1:3" ht="51" customHeight="1">
      <c r="A23" s="28" t="s">
        <v>23</v>
      </c>
      <c r="B23" s="24">
        <v>22065.89</v>
      </c>
      <c r="C23" s="26" t="s">
        <v>94</v>
      </c>
    </row>
    <row r="24" spans="1:3" ht="51" customHeight="1">
      <c r="A24" s="28" t="s">
        <v>95</v>
      </c>
      <c r="B24" s="24">
        <v>15539</v>
      </c>
      <c r="C24" s="26" t="s">
        <v>96</v>
      </c>
    </row>
    <row r="25" spans="1:3" ht="51" customHeight="1">
      <c r="A25" s="28" t="s">
        <v>97</v>
      </c>
      <c r="B25" s="24">
        <v>7993.7</v>
      </c>
      <c r="C25" s="26" t="s">
        <v>98</v>
      </c>
    </row>
    <row r="26" spans="1:3" ht="59.25" customHeight="1">
      <c r="A26" s="28" t="s">
        <v>97</v>
      </c>
      <c r="B26" s="24">
        <v>18388.560000000001</v>
      </c>
      <c r="C26" s="26" t="s">
        <v>99</v>
      </c>
    </row>
    <row r="27" spans="1:3" ht="51" customHeight="1">
      <c r="A27" s="28" t="s">
        <v>44</v>
      </c>
      <c r="B27" s="24">
        <v>8922.4</v>
      </c>
      <c r="C27" s="26" t="s">
        <v>100</v>
      </c>
    </row>
    <row r="28" spans="1:3" ht="51" customHeight="1">
      <c r="A28" s="28" t="s">
        <v>46</v>
      </c>
      <c r="B28" s="24">
        <v>1060</v>
      </c>
      <c r="C28" s="26" t="s">
        <v>81</v>
      </c>
    </row>
    <row r="29" spans="1:3" ht="61.5" customHeight="1">
      <c r="A29" s="28" t="s">
        <v>48</v>
      </c>
      <c r="B29" s="24">
        <v>6003</v>
      </c>
      <c r="C29" s="26" t="s">
        <v>101</v>
      </c>
    </row>
    <row r="30" spans="1:3" ht="51" customHeight="1">
      <c r="A30" s="28" t="s">
        <v>48</v>
      </c>
      <c r="B30" s="24">
        <v>12006</v>
      </c>
      <c r="C30" s="26" t="s">
        <v>5</v>
      </c>
    </row>
    <row r="31" spans="1:3" ht="51" customHeight="1">
      <c r="A31" s="28" t="s">
        <v>48</v>
      </c>
      <c r="B31" s="24">
        <v>16747</v>
      </c>
      <c r="C31" s="26" t="s">
        <v>104</v>
      </c>
    </row>
    <row r="32" spans="1:3" ht="63" customHeight="1">
      <c r="A32" s="28" t="s">
        <v>48</v>
      </c>
      <c r="B32" s="24">
        <v>27213</v>
      </c>
      <c r="C32" s="26" t="s">
        <v>4</v>
      </c>
    </row>
    <row r="33" spans="1:3" ht="58.5" customHeight="1">
      <c r="A33" s="18" t="s">
        <v>3</v>
      </c>
      <c r="B33" s="19">
        <f>SUM(B3:B32)</f>
        <v>446155.36000000004</v>
      </c>
      <c r="C33" s="17"/>
    </row>
    <row r="37" spans="1:3">
      <c r="B37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2018-10-04T10:16:18Z</dcterms:modified>
</cp:coreProperties>
</file>