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865" activeTab="4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62913" refMode="R1C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7" l="1"/>
  <c r="B7" i="6"/>
  <c r="B9" i="5"/>
  <c r="B43" i="1" l="1"/>
  <c r="B4" i="8" l="1"/>
</calcChain>
</file>

<file path=xl/sharedStrings.xml><?xml version="1.0" encoding="utf-8"?>
<sst xmlns="http://schemas.openxmlformats.org/spreadsheetml/2006/main" count="220" uniqueCount="125">
  <si>
    <t>Дата платежа</t>
  </si>
  <si>
    <t>Назначение платежа</t>
  </si>
  <si>
    <t>Сумма, руб.</t>
  </si>
  <si>
    <t>Итого:</t>
  </si>
  <si>
    <t>Оплата продуктов питания для Малышевой Виктории</t>
  </si>
  <si>
    <t>Оплата препарата "Джакави" для Казакова Всеволода</t>
  </si>
  <si>
    <t>Оплата услуг массажиста для подопечного фонда Сауткина Алексея в октябре 2018г.</t>
  </si>
  <si>
    <t>За услуги легкового такси для Киреева Данила</t>
  </si>
  <si>
    <t>Оплата занятий психологов с пациентами онкоцентра в октябре 2018г.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</si>
  <si>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 в октябре 2018г.</t>
  </si>
  <si>
    <t xml:space="preserve"> Программа «Развитие медицины» –  Ноябрь 2018</t>
  </si>
  <si>
    <t>06.11.2018</t>
  </si>
  <si>
    <t>07.11.2018</t>
  </si>
  <si>
    <t>22.11.2018</t>
  </si>
  <si>
    <t>28.11.2018</t>
  </si>
  <si>
    <t>Оплата железнодорожных билетов для врача "НИИ детской онкологии, гематологии и трансплантологии им. Р.М. Горбачёвой" Юхты Т.В. из Санкт-Петербурга в Москву и обратно для участия в конференции в рамках III Школы по диагностике и лечению эмбриональных опухолей</t>
  </si>
  <si>
    <t>Оплата проживания врача НИИ ДОГиТ им. Р.М. Горбачевой на время обучения на III конференции по лечению эмбриональных опухолей в Москве</t>
  </si>
  <si>
    <t>Оплата дистанционного врачебного курса для Кузнецовой Ларисы Александровны</t>
  </si>
  <si>
    <t>Оплата проезда и проживания врача-онколога Овечкиной В.Н. на время обучения в образовательном цикле «Современные проблемы детской гематологии» на базе НМИЦ ДГОиИ им.Д.Рогачева (03.12. – 11.12.2018 г. г. Москва)</t>
  </si>
  <si>
    <t xml:space="preserve"> Программа «Помощь мед. учреждениям» – Ноябрь 2018</t>
  </si>
  <si>
    <t>12.11.2018</t>
  </si>
  <si>
    <t>Оплата реагентов для лаборатории тканевого типирования в "НИИ детской онкологии, гематологии и трансплантологии им. Р.М. Горбачёвой"</t>
  </si>
  <si>
    <t>13.11.2018</t>
  </si>
  <si>
    <t>Оплата реагентов для лабораторий в "НИИ детской онкологии, гематологии и трансплантологии им. Р.М. Горбачёвой"</t>
  </si>
  <si>
    <t>27.11.2018</t>
  </si>
  <si>
    <t>Оплата респираторов для ФГБУ «Национальный медицинский исследовательский центр онкологии имени Н.Н. Петрова»</t>
  </si>
  <si>
    <t>За услуги экспресс-доставки грузов в Октябре 2018 для нужд ГБУЗ СПб КНпЦСВМП (о)</t>
  </si>
  <si>
    <t>За услуги экспресс-доставки грузов в Октябре 2018 для нужд СПб ГБУЗ "Детская Городская больница №1"</t>
  </si>
  <si>
    <t>Оплата за сервер для нужд ГБУЗ ЛООД</t>
  </si>
  <si>
    <t>01.11.2018</t>
  </si>
  <si>
    <t>02.11.2018</t>
  </si>
  <si>
    <t>Оплата препарата "Актемра" для Хисамова Раделя</t>
  </si>
  <si>
    <t>Оплата лечения в "НИИ детской онкологии, гематологии и трансплантологии им. Р.М. Горбачёвой" для Гасымовой Лейлы.</t>
  </si>
  <si>
    <t>08.11.2018</t>
  </si>
  <si>
    <t>Оплата медицинских услуг в ФГБУ "КДЦ с поликлиникой" для Пушиной Евы</t>
  </si>
  <si>
    <t>09.11.2018</t>
  </si>
  <si>
    <t>Оплата препарата "Оренсия" для Хисамова Раделя</t>
  </si>
  <si>
    <t>Оплата препарата "Ноксафил" для Борововой Риты</t>
  </si>
  <si>
    <t>Оплата курса протонной терапии в ООО "ЛДЦ МИБС" для Мищенковой Вики</t>
  </si>
  <si>
    <t>Оплата препарата "Вотриент" для Фадеева Егора</t>
  </si>
  <si>
    <t>14.11.2018</t>
  </si>
  <si>
    <t>Оплата препарата "Золадекс" для Кочневой Виктории</t>
  </si>
  <si>
    <t>16.11.2018</t>
  </si>
  <si>
    <t>Оплата протонной терапии в ООО "ЛДЦ МИБС" для Залаевой Алины</t>
  </si>
  <si>
    <t>Оплата эндопротеза для Жидких Софии</t>
  </si>
  <si>
    <t>19.11.2018</t>
  </si>
  <si>
    <t>Оплата костылей для Керова Егора</t>
  </si>
  <si>
    <t>20.11.2018</t>
  </si>
  <si>
    <t>Оплата препарата "Авастин" для Сыщенко Мии</t>
  </si>
  <si>
    <t>Оплата стоматологического лечения в СПб ГБУЗ "ДГБ №1" для Кикоть Ильи</t>
  </si>
  <si>
    <t>Оплата лечения в ФГБУ "НМИЦ онкологии им. Н.Н. Блохина" для Тарведяна Гора</t>
  </si>
  <si>
    <t>Оплата лечения в ФГБУ "НМИЦ онкологии им. Н.Н. Блохина" для Аскерова Абдусалама.</t>
  </si>
  <si>
    <t>21.11.2018</t>
  </si>
  <si>
    <t>Оплата препарата "Опдиво" для Парасевича Вани</t>
  </si>
  <si>
    <t>Оплата лечения в ФГБУ "НМИЦ онкологии им. Н.Н. Петрова" для Карповича Аксентия</t>
  </si>
  <si>
    <t>Оплата лечения в ФГБУ "НМИЦ онкологии им. Н.Н. Петрова" для Вуколовой Лили</t>
  </si>
  <si>
    <t>Оплата лечения в ФГБУ "НМИЦ онкологии им. Н.Н. Петрова" для Акмайкина Дениса</t>
  </si>
  <si>
    <t>Оплата лечения в ФГБУ "НМИЦ онкологии им. Н.Н. Петрова" для Чуриной Анастасии</t>
  </si>
  <si>
    <t>Оплата лечения в ФГБУ "НМИЦ онкологии им. Н.Н. Петрова" для Кикоть Ильи</t>
  </si>
  <si>
    <t>Оплата лечения в ФГБУ "НМИЦ онкологии им. Н.Н. Петрова" для Смирновой Софии</t>
  </si>
  <si>
    <t>Оплата обследования в ФГБУ "НМИЦ онкологии им. Н.Н. Петрова" Отделение химиотерапии и комбинированного лечения злокачественных опухолей у детей для Рамазанова Артура</t>
  </si>
  <si>
    <t>Оплата лечения в ФГБУ "НМИЦ онкологии им. Н.Н. Петрова" для Хушбокова Музаффара</t>
  </si>
  <si>
    <t>Оплата медицинских услуг в ФГБУ "НМИЦ онкологии им. Н.Н. Петрова" для Шапошника Александра</t>
  </si>
  <si>
    <t>26.11.2018</t>
  </si>
  <si>
    <t>Оплата лечения в ООО "ЛДЦ МИБС для Аветисяна Геворга</t>
  </si>
  <si>
    <t>Оплата медицинских услуг в ООО "ЛДЦ МИБС" для Акмайкина Дениса</t>
  </si>
  <si>
    <t>Оплата медицинских услуг в ООО "ЛДЦ МИБС" для Егошина Романа</t>
  </si>
  <si>
    <t>Оплата препарата "Вифенд" для Кольцова Кирилла</t>
  </si>
  <si>
    <t>Оплата препарата "Опдиво" для Барсегян Амалии</t>
  </si>
  <si>
    <t>30.11.2018</t>
  </si>
  <si>
    <t>Оплата сиделки для Яценко Пети</t>
  </si>
  <si>
    <t>Оплата препарата "Тепадина" для Абушева Самира</t>
  </si>
  <si>
    <t>Оплата лечения в ФГБУ "НМИЦ онкологии им. Н.Н. Петрова" для Утяевой Надежды</t>
  </si>
  <si>
    <t>Оплата лечения в ФГБУ "НМИЦ онкологии им. Н.Н. Петрова" для Козаченко Анастасии</t>
  </si>
  <si>
    <t>Оплата занятий с реабилитологом для Евсеева Ивана в октябре 2018г.</t>
  </si>
  <si>
    <t>За занятия детского логопеда-дефектолога с Сауткиным Алексеем в ноябре 2018 г.</t>
  </si>
  <si>
    <t>За занятия детского логопеда-дефектолога с Пушиной Евой и Сауткиным Алексеем в октябре 2018 г.</t>
  </si>
  <si>
    <t>Оплата занятий с реабилитологом для Евсеева Ивана в ноябре 2018г.</t>
  </si>
  <si>
    <t xml:space="preserve"> Программа «Адресная помощь» –  Ноябрь 2018</t>
  </si>
  <si>
    <t>Оплата авиабилетов для Борисовой Валерии и сопровождающего лица из Санкт-Петербурга в Екатеринбург</t>
  </si>
  <si>
    <t>Оплата авиабилетов для Тыць Софьи и сопровождающего лица из Санкт-Петербурга в Хабаровск</t>
  </si>
  <si>
    <t>Оплата авиабилетов для Логуновой Ульяны и сопровождающего лица из Калининграда в Санкт-Петербург и обратно</t>
  </si>
  <si>
    <t>Оплата авиабилетов для Авиновой Милены и сопровождающего лица из Калининграда в Санкт-Петербург</t>
  </si>
  <si>
    <t>Оплата авиабилетов для Сметанкина Радомира и сопровождающего лица из Казани в Санкт-Петербург и обратно</t>
  </si>
  <si>
    <t>Оплата авиабилетов для Чижова Ивана и сопровождающего лица из Челябинска в Санкт-Петербург и обратно</t>
  </si>
  <si>
    <t>Оплата авиабилетов для Богдановой Полины и сопровождающего лица из Москвы во Владивосток</t>
  </si>
  <si>
    <t>Оплата железнодорожных билетов для Фомичева Артема и сопровождающего лица из Москвы в Череповец</t>
  </si>
  <si>
    <t>Оплата авиабилетов для Кочневой Виктории и сопровождающего лица из Санкт-Петербурга в Волгоград</t>
  </si>
  <si>
    <t>Оплата железнодорожных билетов для Мищенковой Виктории и сопровождающего лица из Новосокольников в Санкт-Петербург</t>
  </si>
  <si>
    <t>Оплата авиабилетов для Уваровой Марии и сопровождающего лица из Тюмени в Санкт-Петербург</t>
  </si>
  <si>
    <t>Оплата авиабилетов для Ершова Егора и сопровождающего лица из Москвы в Новокузнецк</t>
  </si>
  <si>
    <t xml:space="preserve">Оплата авиабилетов для Переплетова Артема и сопровождающего лица из Москвы в Абакан </t>
  </si>
  <si>
    <t xml:space="preserve">Оплата расходов по аренде жилого помещения для проживания подопечных СПб БФ "СВЕТ" в ноябре 2018 г. </t>
  </si>
  <si>
    <t>Оплата железнодорожных билетов для Изотенкова Арсения и сопровождающего лица из Санкт-Петербурга в Новосокольники</t>
  </si>
  <si>
    <t>Оплата железнодорожных билетов для Изотенкова Арсения и сопровождающего лица из Великих Лук в Санкт-Петербург</t>
  </si>
  <si>
    <t>15.11.2018</t>
  </si>
  <si>
    <t>Оплата авиабилета для Кочневой Виктории из Волгограда в Санкт-Петербург</t>
  </si>
  <si>
    <t>Оплата авиабилета для Гревцевой Ирины из Ставрополя в Санкт-Петербург</t>
  </si>
  <si>
    <t>Оплата железнодорожных билетов для Мищенковой Виктории и сопровождающего лица из Санкт-Петербурга в Новосокольники и обратно</t>
  </si>
  <si>
    <t>23.11.2018</t>
  </si>
  <si>
    <t xml:space="preserve">Оплата авиабилетов для Толстикова Максима и сопровождающего лица из СПб в Хабаровск </t>
  </si>
  <si>
    <t>Оплата ритуальных услуг для Гасановой Гюнели</t>
  </si>
  <si>
    <t xml:space="preserve">Оплата авиабилетов для Залаевой Алины и сопровождающего лица из Санкт-Петербурга в Пермь </t>
  </si>
  <si>
    <t>29.11.2018</t>
  </si>
  <si>
    <t>Оплата билетов в дельфинарий для Клещева Кирилла</t>
  </si>
  <si>
    <t>Оплата занятий йогой для родителей детей, проходящих лечение в ГБУЗ «Санкт-Петербургский клинический научно-практический центр специализированных видов медицинской помощи (онкологический)» в октябре 2018</t>
  </si>
  <si>
    <t>За услуги легкового такси для Керова Егора</t>
  </si>
  <si>
    <t>Оплата авиабилетов Станиславу Лащеву и сопровождающим лицам из Санкт-Петербурга в Москву</t>
  </si>
  <si>
    <t>За услуги легкового такси для Логуновой Ульяны</t>
  </si>
  <si>
    <t>За услуги легкового такси для Колибабы Милены</t>
  </si>
  <si>
    <t>Покупка верхней одежды для Бирюковой Софии</t>
  </si>
  <si>
    <t>За услуги легкового такси для Кочневой Виктории</t>
  </si>
  <si>
    <t>За услуги легкового такси для Залаевой Алины</t>
  </si>
  <si>
    <t>Оплата авиабилетов для Казакова Ярослава и сопровождающего лица из Санкт-Петербурга во Владивосток</t>
  </si>
  <si>
    <t>Оплата мастер-классов в ноябре 2018 для подопечных фонда, проходящих лечение в ДГБ №1</t>
  </si>
  <si>
    <t>Оплата услуг сиделки в ноябре 2018г. для подопечных фонда, проходящих лечение в ГБУЗ «Санкт-Петербургский клинический научно-практический центр специализированных видов медицинской помощи (онкологический)</t>
  </si>
  <si>
    <t>Оплата услуг сиделки в октябре 2018г. для подопечных фонда, проходящих лечение в ГБУЗ «Санкт-Петербургский клинический научно-практический центр специализированных видов медицинской помощи (онкологический)</t>
  </si>
  <si>
    <t>Оплата занятий йогой для родителей детей, проходящих лечение в ГБУЗ «Санкт-Петербургский клинический научно-практический центр специализированных видов медицинской помощи (онкологический)» в ноябре 2018</t>
  </si>
  <si>
    <t>Оплата занятий психологов с пациентами онкоцентра в ноябре 2018г.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</si>
  <si>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 в ноябре 2018г.</t>
  </si>
  <si>
    <t xml:space="preserve"> Программа «Поддержка семей» – Ноябрь 2018</t>
  </si>
  <si>
    <t xml:space="preserve"> Программа «Развитие донорства костного мозга» – Ноябрь 2018</t>
  </si>
  <si>
    <t>За услуги экспресс-доставки грузов в Октябре 2018 для Желановой Валерии</t>
  </si>
  <si>
    <t>За услуги экспресс-доставки грузов в Октябре 2018 для Лимонова Льва</t>
  </si>
  <si>
    <t>Оплата хозтоваров в арендованную для подопечных квартиру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</si>
</sst>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left" vertical="top"/>
    </xf>
    <xf numFmtId="14" fontId="12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12" fillId="4" borderId="6" xfId="0" applyNumberFormat="1" applyFont="1" applyFill="1" applyBorder="1" applyAlignment="1">
      <alignment horizontal="left" vertical="top" wrapText="1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31" zoomScale="70" zoomScaleNormal="70" workbookViewId="0">
      <selection activeCell="B21" sqref="B21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78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9" t="s">
        <v>29</v>
      </c>
      <c r="B3" s="25">
        <v>5200</v>
      </c>
      <c r="C3" s="26" t="s">
        <v>6</v>
      </c>
    </row>
    <row r="4" spans="1:3" ht="51" customHeight="1">
      <c r="A4" s="29">
        <v>43405</v>
      </c>
      <c r="B4" s="25">
        <v>5382</v>
      </c>
      <c r="C4" s="26" t="s">
        <v>76</v>
      </c>
    </row>
    <row r="5" spans="1:3" ht="51" customHeight="1">
      <c r="A5" s="29" t="s">
        <v>29</v>
      </c>
      <c r="B5" s="25">
        <v>43200</v>
      </c>
      <c r="C5" s="26" t="s">
        <v>74</v>
      </c>
    </row>
    <row r="6" spans="1:3" ht="51" customHeight="1">
      <c r="A6" s="29" t="s">
        <v>30</v>
      </c>
      <c r="B6" s="24">
        <v>90272</v>
      </c>
      <c r="C6" s="26" t="s">
        <v>31</v>
      </c>
    </row>
    <row r="7" spans="1:3" ht="51" customHeight="1">
      <c r="A7" s="29" t="s">
        <v>11</v>
      </c>
      <c r="B7" s="24">
        <v>226290.47</v>
      </c>
      <c r="C7" s="26" t="s">
        <v>32</v>
      </c>
    </row>
    <row r="8" spans="1:3" ht="51" customHeight="1">
      <c r="A8" s="29" t="s">
        <v>33</v>
      </c>
      <c r="B8" s="24">
        <v>30450</v>
      </c>
      <c r="C8" s="26" t="s">
        <v>34</v>
      </c>
    </row>
    <row r="9" spans="1:3" ht="51" customHeight="1">
      <c r="A9" s="29" t="s">
        <v>35</v>
      </c>
      <c r="B9" s="24">
        <v>118096</v>
      </c>
      <c r="C9" s="26" t="s">
        <v>36</v>
      </c>
    </row>
    <row r="10" spans="1:3" ht="51" customHeight="1">
      <c r="A10" s="29" t="s">
        <v>20</v>
      </c>
      <c r="B10" s="24">
        <v>243330</v>
      </c>
      <c r="C10" s="26" t="s">
        <v>37</v>
      </c>
    </row>
    <row r="11" spans="1:3" ht="51" customHeight="1">
      <c r="A11" s="29" t="s">
        <v>20</v>
      </c>
      <c r="B11" s="24">
        <v>1600000</v>
      </c>
      <c r="C11" s="26" t="s">
        <v>38</v>
      </c>
    </row>
    <row r="12" spans="1:3" ht="51" customHeight="1">
      <c r="A12" s="29" t="s">
        <v>20</v>
      </c>
      <c r="B12" s="24">
        <v>86800</v>
      </c>
      <c r="C12" s="26" t="s">
        <v>39</v>
      </c>
    </row>
    <row r="13" spans="1:3" ht="51" customHeight="1">
      <c r="A13" s="29" t="s">
        <v>40</v>
      </c>
      <c r="B13" s="24">
        <v>415539.44</v>
      </c>
      <c r="C13" s="26" t="s">
        <v>5</v>
      </c>
    </row>
    <row r="14" spans="1:3" ht="51" customHeight="1">
      <c r="A14" s="29" t="s">
        <v>40</v>
      </c>
      <c r="B14" s="24">
        <v>13355</v>
      </c>
      <c r="C14" s="26" t="s">
        <v>41</v>
      </c>
    </row>
    <row r="15" spans="1:3" ht="51" customHeight="1">
      <c r="A15" s="29" t="s">
        <v>42</v>
      </c>
      <c r="B15" s="24">
        <v>607000</v>
      </c>
      <c r="C15" s="26" t="s">
        <v>43</v>
      </c>
    </row>
    <row r="16" spans="1:3" ht="51" customHeight="1">
      <c r="A16" s="29" t="s">
        <v>42</v>
      </c>
      <c r="B16" s="24">
        <v>1850000</v>
      </c>
      <c r="C16" s="26" t="s">
        <v>44</v>
      </c>
    </row>
    <row r="17" spans="1:3" ht="51" customHeight="1">
      <c r="A17" s="29" t="s">
        <v>45</v>
      </c>
      <c r="B17" s="24">
        <v>3190</v>
      </c>
      <c r="C17" s="26" t="s">
        <v>46</v>
      </c>
    </row>
    <row r="18" spans="1:3" ht="51" customHeight="1">
      <c r="A18" s="29" t="s">
        <v>47</v>
      </c>
      <c r="B18" s="24">
        <v>53358</v>
      </c>
      <c r="C18" s="26" t="s">
        <v>48</v>
      </c>
    </row>
    <row r="19" spans="1:3" ht="51" customHeight="1">
      <c r="A19" s="29" t="s">
        <v>47</v>
      </c>
      <c r="B19" s="24">
        <v>64488</v>
      </c>
      <c r="C19" s="26" t="s">
        <v>49</v>
      </c>
    </row>
    <row r="20" spans="1:3" ht="51" customHeight="1">
      <c r="A20" s="29" t="s">
        <v>47</v>
      </c>
      <c r="B20" s="24">
        <v>61440</v>
      </c>
      <c r="C20" s="26" t="s">
        <v>50</v>
      </c>
    </row>
    <row r="21" spans="1:3" ht="51" customHeight="1">
      <c r="A21" s="29" t="s">
        <v>47</v>
      </c>
      <c r="B21" s="24">
        <v>11900</v>
      </c>
      <c r="C21" s="26" t="s">
        <v>51</v>
      </c>
    </row>
    <row r="22" spans="1:3" ht="51" customHeight="1">
      <c r="A22" s="29" t="s">
        <v>52</v>
      </c>
      <c r="B22" s="24">
        <v>205000</v>
      </c>
      <c r="C22" s="26" t="s">
        <v>53</v>
      </c>
    </row>
    <row r="23" spans="1:3" ht="51" customHeight="1">
      <c r="A23" s="29" t="s">
        <v>13</v>
      </c>
      <c r="B23" s="24">
        <v>1900</v>
      </c>
      <c r="C23" s="26" t="s">
        <v>54</v>
      </c>
    </row>
    <row r="24" spans="1:3" ht="51" customHeight="1">
      <c r="A24" s="29" t="s">
        <v>13</v>
      </c>
      <c r="B24" s="24">
        <v>2670</v>
      </c>
      <c r="C24" s="26" t="s">
        <v>55</v>
      </c>
    </row>
    <row r="25" spans="1:3" ht="51" customHeight="1">
      <c r="A25" s="29" t="s">
        <v>13</v>
      </c>
      <c r="B25" s="24">
        <v>7300</v>
      </c>
      <c r="C25" s="26" t="s">
        <v>56</v>
      </c>
    </row>
    <row r="26" spans="1:3" ht="51" customHeight="1">
      <c r="A26" s="29" t="s">
        <v>13</v>
      </c>
      <c r="B26" s="24">
        <v>8800</v>
      </c>
      <c r="C26" s="26" t="s">
        <v>57</v>
      </c>
    </row>
    <row r="27" spans="1:3" ht="51" customHeight="1">
      <c r="A27" s="29" t="s">
        <v>13</v>
      </c>
      <c r="B27" s="24">
        <v>8800</v>
      </c>
      <c r="C27" s="26" t="s">
        <v>58</v>
      </c>
    </row>
    <row r="28" spans="1:3" ht="51" customHeight="1">
      <c r="A28" s="29" t="s">
        <v>13</v>
      </c>
      <c r="B28" s="24">
        <v>10500</v>
      </c>
      <c r="C28" s="26" t="s">
        <v>72</v>
      </c>
    </row>
    <row r="29" spans="1:3" ht="51" customHeight="1">
      <c r="A29" s="29" t="s">
        <v>13</v>
      </c>
      <c r="B29" s="24">
        <v>10500</v>
      </c>
      <c r="C29" s="26" t="s">
        <v>59</v>
      </c>
    </row>
    <row r="30" spans="1:3" ht="51" customHeight="1">
      <c r="A30" s="29" t="s">
        <v>13</v>
      </c>
      <c r="B30" s="24">
        <v>11800</v>
      </c>
      <c r="C30" s="26" t="s">
        <v>73</v>
      </c>
    </row>
    <row r="31" spans="1:3" ht="51" customHeight="1">
      <c r="A31" s="29" t="s">
        <v>13</v>
      </c>
      <c r="B31" s="24">
        <v>14400</v>
      </c>
      <c r="C31" s="26" t="s">
        <v>60</v>
      </c>
    </row>
    <row r="32" spans="1:3" ht="51" customHeight="1">
      <c r="A32" s="29" t="s">
        <v>13</v>
      </c>
      <c r="B32" s="24">
        <v>78480</v>
      </c>
      <c r="C32" s="26" t="s">
        <v>61</v>
      </c>
    </row>
    <row r="33" spans="1:3" ht="51" customHeight="1">
      <c r="A33" s="29" t="s">
        <v>13</v>
      </c>
      <c r="B33" s="24">
        <v>107550</v>
      </c>
      <c r="C33" s="26" t="s">
        <v>62</v>
      </c>
    </row>
    <row r="34" spans="1:3" ht="51" customHeight="1">
      <c r="A34" s="29" t="s">
        <v>63</v>
      </c>
      <c r="B34" s="24">
        <v>4200</v>
      </c>
      <c r="C34" s="26" t="s">
        <v>64</v>
      </c>
    </row>
    <row r="35" spans="1:3" ht="51" customHeight="1">
      <c r="A35" s="29" t="s">
        <v>63</v>
      </c>
      <c r="B35" s="24">
        <v>28985</v>
      </c>
      <c r="C35" s="26" t="s">
        <v>65</v>
      </c>
    </row>
    <row r="36" spans="1:3" ht="51" customHeight="1">
      <c r="A36" s="29" t="s">
        <v>63</v>
      </c>
      <c r="B36" s="24">
        <v>28985</v>
      </c>
      <c r="C36" s="26" t="s">
        <v>66</v>
      </c>
    </row>
    <row r="37" spans="1:3" ht="51" customHeight="1">
      <c r="A37" s="29" t="s">
        <v>24</v>
      </c>
      <c r="B37" s="24">
        <v>43040</v>
      </c>
      <c r="C37" s="26" t="s">
        <v>67</v>
      </c>
    </row>
    <row r="38" spans="1:3" ht="51" customHeight="1">
      <c r="A38" s="29" t="s">
        <v>14</v>
      </c>
      <c r="B38" s="24">
        <v>115500</v>
      </c>
      <c r="C38" s="26" t="s">
        <v>68</v>
      </c>
    </row>
    <row r="39" spans="1:3" ht="51" customHeight="1">
      <c r="A39" s="29" t="s">
        <v>69</v>
      </c>
      <c r="B39" s="24">
        <v>10420</v>
      </c>
      <c r="C39" s="26" t="s">
        <v>70</v>
      </c>
    </row>
    <row r="40" spans="1:3" ht="51" customHeight="1">
      <c r="A40" s="29" t="s">
        <v>69</v>
      </c>
      <c r="B40" s="25">
        <v>14407</v>
      </c>
      <c r="C40" s="26" t="s">
        <v>75</v>
      </c>
    </row>
    <row r="41" spans="1:3" ht="51" customHeight="1">
      <c r="A41" s="29" t="s">
        <v>69</v>
      </c>
      <c r="B41" s="25">
        <v>31320</v>
      </c>
      <c r="C41" s="26" t="s">
        <v>77</v>
      </c>
    </row>
    <row r="42" spans="1:3" ht="51" customHeight="1">
      <c r="A42" s="29" t="s">
        <v>69</v>
      </c>
      <c r="B42" s="24">
        <v>787564.8</v>
      </c>
      <c r="C42" s="26" t="s">
        <v>71</v>
      </c>
    </row>
    <row r="43" spans="1:3" ht="51" customHeight="1">
      <c r="A43" s="7" t="s">
        <v>3</v>
      </c>
      <c r="B43" s="2">
        <f>SUM(B3:B42)</f>
        <v>7061412.71</v>
      </c>
      <c r="C43" s="14"/>
    </row>
    <row r="44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70" zoomScaleNormal="70" workbookViewId="0">
      <selection activeCell="C13" sqref="C13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19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8.5" customHeight="1">
      <c r="A3" s="22" t="s">
        <v>20</v>
      </c>
      <c r="B3" s="25">
        <v>1042600</v>
      </c>
      <c r="C3" s="21" t="s">
        <v>21</v>
      </c>
    </row>
    <row r="4" spans="1:3" ht="58.5" customHeight="1">
      <c r="A4" s="22" t="s">
        <v>20</v>
      </c>
      <c r="B4" s="25">
        <v>5690.01</v>
      </c>
      <c r="C4" s="21" t="s">
        <v>27</v>
      </c>
    </row>
    <row r="5" spans="1:3" ht="58.5" customHeight="1">
      <c r="A5" s="22" t="s">
        <v>20</v>
      </c>
      <c r="B5" s="25">
        <v>1500</v>
      </c>
      <c r="C5" s="21" t="s">
        <v>26</v>
      </c>
    </row>
    <row r="6" spans="1:3" ht="58.5" customHeight="1">
      <c r="A6" s="22" t="s">
        <v>22</v>
      </c>
      <c r="B6" s="25">
        <v>33990</v>
      </c>
      <c r="C6" s="21" t="s">
        <v>23</v>
      </c>
    </row>
    <row r="7" spans="1:3" ht="58.5" customHeight="1">
      <c r="A7" s="22" t="s">
        <v>13</v>
      </c>
      <c r="B7" s="25">
        <v>415000</v>
      </c>
      <c r="C7" s="21" t="s">
        <v>28</v>
      </c>
    </row>
    <row r="8" spans="1:3" ht="58.5" customHeight="1">
      <c r="A8" s="22" t="s">
        <v>14</v>
      </c>
      <c r="B8" s="25">
        <v>46199.360000000001</v>
      </c>
      <c r="C8" s="21" t="s">
        <v>25</v>
      </c>
    </row>
    <row r="9" spans="1:3" s="1" customFormat="1" ht="39" customHeight="1">
      <c r="A9" s="7" t="s">
        <v>3</v>
      </c>
      <c r="B9" s="2">
        <f>SUM(B3:B8)</f>
        <v>1544979.37</v>
      </c>
      <c r="C9" s="14"/>
    </row>
    <row r="10" spans="1:3" s="1" customFormat="1" ht="51" customHeight="1">
      <c r="B10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70" zoomScaleNormal="70" workbookViewId="0">
      <selection activeCell="G8" sqref="G8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10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72.75" customHeight="1">
      <c r="A3" s="22" t="s">
        <v>11</v>
      </c>
      <c r="B3" s="25">
        <v>6306.7</v>
      </c>
      <c r="C3" s="21" t="s">
        <v>15</v>
      </c>
    </row>
    <row r="4" spans="1:3" ht="58.5" customHeight="1">
      <c r="A4" s="22" t="s">
        <v>12</v>
      </c>
      <c r="B4" s="25">
        <v>9400</v>
      </c>
      <c r="C4" s="21" t="s">
        <v>16</v>
      </c>
    </row>
    <row r="5" spans="1:3" ht="51" customHeight="1">
      <c r="A5" s="22" t="s">
        <v>13</v>
      </c>
      <c r="B5" s="25">
        <v>44886.15</v>
      </c>
      <c r="C5" s="21" t="s">
        <v>17</v>
      </c>
    </row>
    <row r="6" spans="1:3" ht="63.75" customHeight="1">
      <c r="A6" s="22" t="s">
        <v>14</v>
      </c>
      <c r="B6" s="25">
        <v>43936.7</v>
      </c>
      <c r="C6" s="21" t="s">
        <v>18</v>
      </c>
    </row>
    <row r="7" spans="1:3" s="1" customFormat="1" ht="51" customHeight="1">
      <c r="A7" s="8" t="s">
        <v>3</v>
      </c>
      <c r="B7" s="27">
        <f>SUM(B3:B6)</f>
        <v>104529.55</v>
      </c>
      <c r="C7" s="13"/>
    </row>
    <row r="8" spans="1:3" s="1" customFormat="1" ht="51" customHeight="1">
      <c r="C8" s="15"/>
    </row>
    <row r="9" spans="1:3" s="1" customFormat="1" ht="51" customHeight="1"/>
    <row r="10" spans="1:3" s="1" customFormat="1" ht="51" customHeight="1"/>
    <row r="11" spans="1:3" s="1" customFormat="1" ht="51" customHeight="1"/>
    <row r="12" spans="1:3" s="1" customFormat="1" ht="51" customHeight="1"/>
    <row r="13" spans="1:3" s="1" customFormat="1" ht="51" customHeight="1"/>
    <row r="14" spans="1:3" s="1" customFormat="1" ht="51" customHeight="1"/>
    <row r="15" spans="1:3" s="1" customFormat="1" ht="51" customHeight="1"/>
    <row r="16" spans="1:3" s="1" customFormat="1" ht="51" customHeight="1"/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121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topLeftCell="A19" zoomScale="70" zoomScaleNormal="70" workbookViewId="0">
      <selection activeCell="C22" sqref="C2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120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8.5" customHeight="1">
      <c r="A3" s="28" t="s">
        <v>29</v>
      </c>
      <c r="B3" s="24">
        <v>3105</v>
      </c>
      <c r="C3" s="26" t="s">
        <v>105</v>
      </c>
    </row>
    <row r="4" spans="1:3" ht="63" customHeight="1">
      <c r="A4" s="28" t="s">
        <v>29</v>
      </c>
      <c r="B4" s="24">
        <v>2070</v>
      </c>
      <c r="C4" s="26" t="s">
        <v>116</v>
      </c>
    </row>
    <row r="5" spans="1:3" ht="51" customHeight="1">
      <c r="A5" s="28" t="s">
        <v>29</v>
      </c>
      <c r="B5" s="24">
        <v>9790</v>
      </c>
      <c r="C5" s="26" t="s">
        <v>8</v>
      </c>
    </row>
    <row r="6" spans="1:3" ht="66" customHeight="1">
      <c r="A6" s="28" t="s">
        <v>29</v>
      </c>
      <c r="B6" s="24">
        <v>5152</v>
      </c>
      <c r="C6" s="26" t="s">
        <v>9</v>
      </c>
    </row>
    <row r="7" spans="1:3" ht="60.75" customHeight="1">
      <c r="A7" s="28" t="s">
        <v>30</v>
      </c>
      <c r="B7" s="24">
        <v>2240</v>
      </c>
      <c r="C7" s="26" t="s">
        <v>7</v>
      </c>
    </row>
    <row r="8" spans="1:3" ht="51" customHeight="1">
      <c r="A8" s="28" t="s">
        <v>30</v>
      </c>
      <c r="B8" s="24">
        <v>4823.0200000000004</v>
      </c>
      <c r="C8" s="31" t="s">
        <v>124</v>
      </c>
    </row>
    <row r="9" spans="1:3" ht="51" customHeight="1">
      <c r="A9" s="28" t="s">
        <v>30</v>
      </c>
      <c r="B9" s="24">
        <v>22435.919999999998</v>
      </c>
      <c r="C9" s="26" t="s">
        <v>79</v>
      </c>
    </row>
    <row r="10" spans="1:3" ht="51" customHeight="1">
      <c r="A10" s="28" t="s">
        <v>30</v>
      </c>
      <c r="B10" s="24">
        <v>25400</v>
      </c>
      <c r="C10" s="26" t="s">
        <v>80</v>
      </c>
    </row>
    <row r="11" spans="1:3" ht="51" customHeight="1">
      <c r="A11" s="28" t="s">
        <v>11</v>
      </c>
      <c r="B11" s="24">
        <v>10128.42</v>
      </c>
      <c r="C11" s="26" t="s">
        <v>81</v>
      </c>
    </row>
    <row r="12" spans="1:3" ht="51" customHeight="1">
      <c r="A12" s="28" t="s">
        <v>11</v>
      </c>
      <c r="B12" s="24">
        <v>13244</v>
      </c>
      <c r="C12" s="26" t="s">
        <v>82</v>
      </c>
    </row>
    <row r="13" spans="1:3" ht="51" customHeight="1">
      <c r="A13" s="28" t="s">
        <v>11</v>
      </c>
      <c r="B13" s="24">
        <v>14196</v>
      </c>
      <c r="C13" s="26" t="s">
        <v>83</v>
      </c>
    </row>
    <row r="14" spans="1:3" ht="51" customHeight="1">
      <c r="A14" s="28" t="s">
        <v>11</v>
      </c>
      <c r="B14" s="24">
        <v>22532</v>
      </c>
      <c r="C14" s="26" t="s">
        <v>84</v>
      </c>
    </row>
    <row r="15" spans="1:3" ht="51" customHeight="1">
      <c r="A15" s="28" t="s">
        <v>11</v>
      </c>
      <c r="B15" s="24">
        <v>24420</v>
      </c>
      <c r="C15" s="26" t="s">
        <v>85</v>
      </c>
    </row>
    <row r="16" spans="1:3" ht="51" customHeight="1">
      <c r="A16" s="28" t="s">
        <v>12</v>
      </c>
      <c r="B16" s="24">
        <v>440</v>
      </c>
      <c r="C16" s="26" t="s">
        <v>106</v>
      </c>
    </row>
    <row r="17" spans="1:3" ht="51" customHeight="1">
      <c r="A17" s="28" t="s">
        <v>33</v>
      </c>
      <c r="B17" s="24">
        <v>8138</v>
      </c>
      <c r="C17" s="26" t="s">
        <v>86</v>
      </c>
    </row>
    <row r="18" spans="1:3" ht="51" customHeight="1">
      <c r="A18" s="28" t="s">
        <v>35</v>
      </c>
      <c r="B18" s="24">
        <v>8668</v>
      </c>
      <c r="C18" s="26" t="s">
        <v>107</v>
      </c>
    </row>
    <row r="19" spans="1:3" ht="63.75" customHeight="1">
      <c r="A19" s="28" t="s">
        <v>35</v>
      </c>
      <c r="B19" s="24">
        <v>6253.62</v>
      </c>
      <c r="C19" s="26" t="s">
        <v>87</v>
      </c>
    </row>
    <row r="20" spans="1:3" ht="63.75" customHeight="1">
      <c r="A20" s="28" t="s">
        <v>20</v>
      </c>
      <c r="B20" s="24">
        <v>2763.2</v>
      </c>
      <c r="C20" s="26" t="s">
        <v>88</v>
      </c>
    </row>
    <row r="21" spans="1:3" ht="63.75" customHeight="1">
      <c r="A21" s="28" t="s">
        <v>20</v>
      </c>
      <c r="B21" s="24">
        <v>3451.14</v>
      </c>
      <c r="C21" s="26" t="s">
        <v>4</v>
      </c>
    </row>
    <row r="22" spans="1:3" ht="63.75" customHeight="1">
      <c r="A22" s="28" t="s">
        <v>20</v>
      </c>
      <c r="B22" s="24">
        <v>11739</v>
      </c>
      <c r="C22" s="26" t="s">
        <v>89</v>
      </c>
    </row>
    <row r="23" spans="1:3" ht="63.75" customHeight="1">
      <c r="A23" s="28" t="s">
        <v>20</v>
      </c>
      <c r="B23" s="24">
        <v>15768</v>
      </c>
      <c r="C23" s="26" t="s">
        <v>90</v>
      </c>
    </row>
    <row r="24" spans="1:3" ht="63.75" customHeight="1">
      <c r="A24" s="28" t="s">
        <v>20</v>
      </c>
      <c r="B24" s="24">
        <v>22437</v>
      </c>
      <c r="C24" s="26" t="s">
        <v>91</v>
      </c>
    </row>
    <row r="25" spans="1:3" ht="63.75" customHeight="1">
      <c r="A25" s="29" t="s">
        <v>20</v>
      </c>
      <c r="B25" s="24">
        <v>4951</v>
      </c>
      <c r="C25" s="26" t="s">
        <v>122</v>
      </c>
    </row>
    <row r="26" spans="1:3" ht="63.75" customHeight="1">
      <c r="A26" s="29" t="s">
        <v>20</v>
      </c>
      <c r="B26" s="24">
        <v>1220.4000000000001</v>
      </c>
      <c r="C26" s="26" t="s">
        <v>123</v>
      </c>
    </row>
    <row r="27" spans="1:3" ht="63.75" customHeight="1">
      <c r="A27" s="28" t="s">
        <v>40</v>
      </c>
      <c r="B27" s="24">
        <v>62294.17</v>
      </c>
      <c r="C27" s="26" t="s">
        <v>92</v>
      </c>
    </row>
    <row r="28" spans="1:3" ht="63.75" customHeight="1">
      <c r="A28" s="28" t="s">
        <v>40</v>
      </c>
      <c r="B28" s="24">
        <v>2821.2</v>
      </c>
      <c r="C28" s="26" t="s">
        <v>93</v>
      </c>
    </row>
    <row r="29" spans="1:3" ht="63.75" customHeight="1">
      <c r="A29" s="28" t="s">
        <v>40</v>
      </c>
      <c r="B29" s="24">
        <v>3336.2</v>
      </c>
      <c r="C29" s="26" t="s">
        <v>94</v>
      </c>
    </row>
    <row r="30" spans="1:3" ht="63.75" customHeight="1">
      <c r="A30" s="28" t="s">
        <v>95</v>
      </c>
      <c r="B30" s="24">
        <v>1190</v>
      </c>
      <c r="C30" s="26" t="s">
        <v>7</v>
      </c>
    </row>
    <row r="31" spans="1:3" ht="63.75" customHeight="1">
      <c r="A31" s="28" t="s">
        <v>95</v>
      </c>
      <c r="B31" s="24">
        <v>4670</v>
      </c>
      <c r="C31" s="26" t="s">
        <v>108</v>
      </c>
    </row>
    <row r="32" spans="1:3" ht="63.75" customHeight="1">
      <c r="A32" s="28" t="s">
        <v>95</v>
      </c>
      <c r="B32" s="24">
        <v>3058.98</v>
      </c>
      <c r="C32" s="26" t="s">
        <v>96</v>
      </c>
    </row>
    <row r="33" spans="1:3" ht="63.75" customHeight="1">
      <c r="A33" s="28" t="s">
        <v>42</v>
      </c>
      <c r="B33" s="24">
        <v>510</v>
      </c>
      <c r="C33" s="26" t="s">
        <v>109</v>
      </c>
    </row>
    <row r="34" spans="1:3" ht="63.75" customHeight="1">
      <c r="A34" s="28" t="s">
        <v>45</v>
      </c>
      <c r="B34" s="24">
        <v>3180</v>
      </c>
      <c r="C34" s="26" t="s">
        <v>97</v>
      </c>
    </row>
    <row r="35" spans="1:3" ht="63.75" customHeight="1">
      <c r="A35" s="28" t="s">
        <v>45</v>
      </c>
      <c r="B35" s="24">
        <v>8668.2999999999993</v>
      </c>
      <c r="C35" s="26" t="s">
        <v>110</v>
      </c>
    </row>
    <row r="36" spans="1:3" ht="63.75" customHeight="1">
      <c r="A36" s="28" t="s">
        <v>47</v>
      </c>
      <c r="B36" s="24">
        <v>1070</v>
      </c>
      <c r="C36" s="26" t="s">
        <v>111</v>
      </c>
    </row>
    <row r="37" spans="1:3" ht="63.75" customHeight="1">
      <c r="A37" s="28" t="s">
        <v>13</v>
      </c>
      <c r="B37" s="24">
        <v>5135.1000000000004</v>
      </c>
      <c r="C37" s="26" t="s">
        <v>98</v>
      </c>
    </row>
    <row r="38" spans="1:3" ht="63.75" customHeight="1">
      <c r="A38" s="28" t="s">
        <v>99</v>
      </c>
      <c r="B38" s="24">
        <v>28078</v>
      </c>
      <c r="C38" s="26" t="s">
        <v>100</v>
      </c>
    </row>
    <row r="39" spans="1:3" ht="63.75" customHeight="1">
      <c r="A39" s="28" t="s">
        <v>63</v>
      </c>
      <c r="B39" s="24">
        <v>1340</v>
      </c>
      <c r="C39" s="26" t="s">
        <v>106</v>
      </c>
    </row>
    <row r="40" spans="1:3" ht="63.75" customHeight="1">
      <c r="A40" s="28" t="s">
        <v>63</v>
      </c>
      <c r="B40" s="24">
        <v>1190</v>
      </c>
      <c r="C40" s="26" t="s">
        <v>112</v>
      </c>
    </row>
    <row r="41" spans="1:3" ht="63.75" customHeight="1">
      <c r="A41" s="28" t="s">
        <v>63</v>
      </c>
      <c r="B41" s="24">
        <v>58000</v>
      </c>
      <c r="C41" s="26" t="s">
        <v>101</v>
      </c>
    </row>
    <row r="42" spans="1:3" ht="63.75" customHeight="1">
      <c r="A42" s="28" t="s">
        <v>14</v>
      </c>
      <c r="B42" s="24">
        <v>10493</v>
      </c>
      <c r="C42" s="26" t="s">
        <v>102</v>
      </c>
    </row>
    <row r="43" spans="1:3" ht="63.75" customHeight="1">
      <c r="A43" s="28" t="s">
        <v>103</v>
      </c>
      <c r="B43" s="24">
        <v>540</v>
      </c>
      <c r="C43" s="26" t="s">
        <v>106</v>
      </c>
    </row>
    <row r="44" spans="1:3" ht="63.75" customHeight="1">
      <c r="A44" s="28" t="s">
        <v>103</v>
      </c>
      <c r="B44" s="24">
        <v>33082</v>
      </c>
      <c r="C44" s="26" t="s">
        <v>113</v>
      </c>
    </row>
    <row r="45" spans="1:3" ht="63.75" customHeight="1">
      <c r="A45" s="28" t="s">
        <v>69</v>
      </c>
      <c r="B45" s="24">
        <v>2101</v>
      </c>
      <c r="C45" s="26" t="s">
        <v>114</v>
      </c>
    </row>
    <row r="46" spans="1:3" ht="63.75" customHeight="1">
      <c r="A46" s="28" t="s">
        <v>69</v>
      </c>
      <c r="B46" s="24">
        <v>9005</v>
      </c>
      <c r="C46" s="26" t="s">
        <v>115</v>
      </c>
    </row>
    <row r="47" spans="1:3" ht="63.75" customHeight="1">
      <c r="A47" s="28" t="s">
        <v>69</v>
      </c>
      <c r="B47" s="24">
        <v>12006</v>
      </c>
      <c r="C47" s="26" t="s">
        <v>117</v>
      </c>
    </row>
    <row r="48" spans="1:3" ht="63.75" customHeight="1">
      <c r="A48" s="28" t="s">
        <v>69</v>
      </c>
      <c r="B48" s="24">
        <v>49764</v>
      </c>
      <c r="C48" s="26" t="s">
        <v>118</v>
      </c>
    </row>
    <row r="49" spans="1:3" ht="63.75" customHeight="1">
      <c r="A49" s="28" t="s">
        <v>69</v>
      </c>
      <c r="B49" s="24">
        <v>43221</v>
      </c>
      <c r="C49" s="26" t="s">
        <v>119</v>
      </c>
    </row>
    <row r="50" spans="1:3" ht="63.75" customHeight="1">
      <c r="A50" s="28" t="s">
        <v>69</v>
      </c>
      <c r="B50" s="24">
        <v>1540</v>
      </c>
      <c r="C50" s="26" t="s">
        <v>104</v>
      </c>
    </row>
    <row r="51" spans="1:3" ht="58.5" customHeight="1">
      <c r="A51" s="18" t="s">
        <v>3</v>
      </c>
      <c r="B51" s="19">
        <f>SUM(B3:B50)</f>
        <v>591659.66999999993</v>
      </c>
      <c r="C51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2018-12-11T12:44:15Z</dcterms:modified>
</cp:coreProperties>
</file>