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tabRatio="865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62913" refMode="R1C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0" i="7" l="1"/>
  <c r="B29" i="1" l="1"/>
  <c r="B11" i="6" l="1"/>
  <c r="B7" i="5" l="1"/>
  <c r="B4" i="8" l="1"/>
</calcChain>
</file>

<file path=xl/sharedStrings.xml><?xml version="1.0" encoding="utf-8"?>
<sst xmlns="http://schemas.openxmlformats.org/spreadsheetml/2006/main" count="172" uniqueCount="107">
  <si>
    <t>Дата платежа</t>
  </si>
  <si>
    <t>Назначение платежа</t>
  </si>
  <si>
    <t>Сумма, руб.</t>
  </si>
  <si>
    <t>Итого:</t>
  </si>
  <si>
    <t>Оплата анализов в Хеликсе для Курышевой Элизабет</t>
  </si>
  <si>
    <t>Оплата консультации в СПБ ГБУЗ "ГБ Святого Великомученика Георгия" для Назаровой Дарьи</t>
  </si>
  <si>
    <t>Оплата продуктов питания для Гревцевой Виолетты</t>
  </si>
  <si>
    <t>Оплата авиабилетов для Афанасенко Валерии и сопровождающего лица из Омска в Санкт-Петербург</t>
  </si>
  <si>
    <t xml:space="preserve"> Программа «Адресная помощь» –  Март 2019</t>
  </si>
  <si>
    <t>01.03.2019</t>
  </si>
  <si>
    <t>Оплата препарата "Адцетрис" для Фератко Анфисы</t>
  </si>
  <si>
    <t>04.03.2019</t>
  </si>
  <si>
    <t>Оплата препарата "Оренсия" для Белова Артёма</t>
  </si>
  <si>
    <t>Оплата протонной терапии в ООО "ЛДЦ МИБС" для Фомина Олега</t>
  </si>
  <si>
    <t>05.03.2019</t>
  </si>
  <si>
    <t>Авансовый платёж за исследования, не оплачиваемые ОМС в ФГБУ "НМИЦ ДГОИ им. Дмитрия Рогачёва" для подопечных фонда</t>
  </si>
  <si>
    <t>06.03.2019</t>
  </si>
  <si>
    <t>Оплата препарата "Опдиво" для Ищенковой Арины</t>
  </si>
  <si>
    <t>07.03.2019</t>
  </si>
  <si>
    <t>Оплата препарата "Винорельбин" для Мищенковой Вики</t>
  </si>
  <si>
    <t>Оплата медицинских услуг в ООО "ЛДЦ МИБС" для Герасенкова Леонида</t>
  </si>
  <si>
    <t>Оплата медицинских услуг в ООО "ЛДЦ МИБС" для Горбачева Владислава</t>
  </si>
  <si>
    <t>11.03.2019</t>
  </si>
  <si>
    <t>Оплата обследований в ГБОУ ВО СЗГМУ им.И.И. Мечникова Минздрава России, для подопечных фонда</t>
  </si>
  <si>
    <t>14.03.2019</t>
  </si>
  <si>
    <t>Оплата препарата "Онкаспар" для Маслова Архипа</t>
  </si>
  <si>
    <t>Оплата препарата "Онкаспар" для Позднякова Дениса</t>
  </si>
  <si>
    <t>19.03.2019</t>
  </si>
  <si>
    <t>Оплата препарата "Спрайсел" для Васильева Ромы</t>
  </si>
  <si>
    <t>Оплата лечения в "НИИ детской онкологии, гематологии и трансплантологии им. Р.М. Горбачёвой" для Давлатовой Сабрины</t>
  </si>
  <si>
    <t>21.03.2019</t>
  </si>
  <si>
    <t>Оплата ортопедического аппарата на тазобедренный и коленный суставы для Жидких Сони</t>
  </si>
  <si>
    <t>Внесена предоплата в "НИИ детской онкологии, гематологии и трансплантологии им. Р.М. Горбачёвой" для лечения Давлатовой Сабрины</t>
  </si>
  <si>
    <t>25.03.2019</t>
  </si>
  <si>
    <t>Оплата препарата "Авегра" для Клюевской Алины</t>
  </si>
  <si>
    <t>Оплата препарата "Опдиво" для Барсегян Амалии</t>
  </si>
  <si>
    <t>Оплата медицинских услуг в "НИИ детской онкологии, гематологии и трансплантологии им. Р.М. Горбачёвой" для Минасяна Айка</t>
  </si>
  <si>
    <t>За занятия детского логопеда-дефектолога с Сауткиным Алексеем в феврале 2019 г.</t>
  </si>
  <si>
    <t>Оплата за Винбластин-ЛЭНС для Олифиренко Святослава</t>
  </si>
  <si>
    <t>Оплата услуг массажиста для подопечного фонда Сауткина Алексея в марте 2019г.</t>
  </si>
  <si>
    <t>Оплата лабораторных исследований в ООО "Молекулярная лаборатория Ген-эксперт" для Васильева Романа</t>
  </si>
  <si>
    <t>Оплата лабораторных исследований в ООО "Молекулярная лаборатория Ген-эксперт" для Талашко Владиславы</t>
  </si>
  <si>
    <t>Оплата лабораторных исследований в ООО "Молекулярная лаборатория Ген-эксперт" для Филиппова Ильи</t>
  </si>
  <si>
    <t xml:space="preserve"> Программа «Помощь мед. учреждениям» – Март 2019</t>
  </si>
  <si>
    <t>Печать 100 экземпляров книги-сказки для психологического сопровождения процесса лечения лейкоза у детей. Книги переданы в "НИИ детской онкологии, гематологии и трансплантологии им. Р.М. Горбачёвой"</t>
  </si>
  <si>
    <t>Оплата реагентов для отделения переливания крови в "НИИ детской онкологии, гематологии и трансплантологии им. Р.М. Горбачёвой"</t>
  </si>
  <si>
    <t>20.03.2019</t>
  </si>
  <si>
    <t>Оплата ремонта кабинетов УЗИ диагностики в "ГБУЗ Ленинградский областной онкологический диспансер"</t>
  </si>
  <si>
    <t xml:space="preserve"> Программа «Развитие медицины» –  Март 2019</t>
  </si>
  <si>
    <t>Оплата занятий по английскому языку врачей онкологов в "НИИ детской онкологии, гематологии и трансплантологии им. Р.М. Горбачёвой"</t>
  </si>
  <si>
    <t>13.03.2019</t>
  </si>
  <si>
    <t>Оплата обучения английскому языку врачей-онкологов ФГБУ "НМИЦ онкологии им. Н.Н. Петрова"</t>
  </si>
  <si>
    <t>18.03.2019</t>
  </si>
  <si>
    <t>Оплата членства SIOP для ведущих специалистов онкологов Санкт-Петербурга (Белогуровой М.Б., Кулёвой С.А., Бойченко Э.Г., Ивановой С.В.)</t>
  </si>
  <si>
    <t>Оплата проживания и проезд для врача-онколога Фетисова Егора Сергеевича, сотрудника ФГБУ "НМИЦ им. Алмазова" на время стажировки ФГБУ "НМИЦ ДГОИ им. Дмитрия Рогачёва".</t>
  </si>
  <si>
    <t>Оплата проживания для врачей-онкологов Субора Н.В., Фасеевой Н. Д., Осиповой А.А., в Абу-Даби на время участия в конференции SIOP Asia 2019</t>
  </si>
  <si>
    <t>Оплата визы для заведующий отделением химиотерапии онкогематологических заболеваний и трансплантации костного мозга для детей ФГБУ «НМИЦ им. В. А. Алмазова» Диникиной Ю.В.</t>
  </si>
  <si>
    <t>Оплата авиабилетов для врачей-онкологов Субора Н.В., Фасеевой Н. Д., Ивановой С.В., Рац А.А. из Санкт-Петербурга в Абу-Даби и обратно для участия в конференции SIOP Asia 2019</t>
  </si>
  <si>
    <t xml:space="preserve"> Программа «Развитие донорства костного мозга» – Март 2019</t>
  </si>
  <si>
    <t xml:space="preserve"> Программа «Поддержка семей» – Март 2019</t>
  </si>
  <si>
    <t>Оплата авиабилетов для Машиева Дархана и сопровождающего лица из Санкт-Петербурга в Оренбург</t>
  </si>
  <si>
    <t>Оплата билетов в дельфинарий для Зокороевой Аиши</t>
  </si>
  <si>
    <t>Оплата билетов в дельфинарий для Ануфриева Глеба</t>
  </si>
  <si>
    <t>Оплата авиабилетов для Васянина Виталия и сопровождающего лица из Санкт-Петербурга в Красноярск</t>
  </si>
  <si>
    <t>Оплата авиабилетов для Афанасенко Валерии и сопровождающего лица из Санкт-Петербурга в Омск</t>
  </si>
  <si>
    <t>Оплата авиабилетов для Переплетова Артема и сопровождающего лица из Санкт-Петербурга в Абакан</t>
  </si>
  <si>
    <t>Оплата авиабилетов для Собиева Давида и сопровождающего лица из Беслана в Санкт-Петербург</t>
  </si>
  <si>
    <t>Оплата железнодорожных билетов для Мищенковой Виктории и сопровождающего лица из Новосокольники в Санкт-Петербург</t>
  </si>
  <si>
    <t>Оплата авиабилетов для Дубаевой Ясмины и сопровождающего лица из Грозного в Санкт-Петербург</t>
  </si>
  <si>
    <t>Оплата железнодорожных билетов для Мищенковой Виктории и сопровождающего лица из Санкт-Петербурга в Новосокольники</t>
  </si>
  <si>
    <t>Оплата авиабилетов для Авиновой Милены и сопровождающего лица из Калининграда в Санкт-Петербург</t>
  </si>
  <si>
    <t>Оплата авиабилетов для Рощевкина Вячеслава и сопровождающего лица из Калининграда в Санкт-Петербург и обратно</t>
  </si>
  <si>
    <t>Киреев Данил такси</t>
  </si>
  <si>
    <t>Оплата авиабилета для сопровождающего лица Бакаевой Самиры из Уфы в Санкт-Петербург</t>
  </si>
  <si>
    <t>Оплата железнодорожных билетов для Свистунова Богдана и сопровождающего лица из Ростова-на-Дону в Липецк и обратно</t>
  </si>
  <si>
    <t>Оплата авиабилетов для Сидоренко Евгения и сопровождающего лица из Санкт-Петербурга в Ставрополь</t>
  </si>
  <si>
    <t>Оплата авиабилетов для Гончарова Ивана и сопровождающего лица из Владивостока в Санкт-Петербург</t>
  </si>
  <si>
    <t>Оплата железнодорожных билетов для Изотенкова Арсения и сопровождающего лица из Санкт-Петербурга в Великие Луки</t>
  </si>
  <si>
    <t>Оплата подарка ко Дню рождения для Изотенкова Арсения</t>
  </si>
  <si>
    <t>15.03.2019</t>
  </si>
  <si>
    <t>Оплата ритуальных услуг для Ковалёва Егора</t>
  </si>
  <si>
    <t>Оплата железнодорожных билетов для Гревцевой Виолетты и сопровождающего лица из Санкт-Петербурга в Минеральные Воды</t>
  </si>
  <si>
    <t>Оплата подарка ко дню рождения для Жидких Сони</t>
  </si>
  <si>
    <t>Оплата ритуальных услуг Кречетовой Эвелины</t>
  </si>
  <si>
    <t>Оплата авиабилетов для Корниенко Арины и сопровождающего лица из Москвы в Санкт-Петербург</t>
  </si>
  <si>
    <t>Оплата железнодорожных билетов для Кадыковой Яны и сопровождающего лица из Санкт-Петербурга в Вурнары</t>
  </si>
  <si>
    <t>Оплата подарка для Мухановой Дарьи</t>
  </si>
  <si>
    <t>Оплата авиабилетов для Собиева Давида и сопровождающего лица из Санкт-Петербурга в Беслан</t>
  </si>
  <si>
    <t>Оплата авиабилетов для Толстикова Максима и сопровождающего лица из Санкт-Петербурга в Хабаровск</t>
  </si>
  <si>
    <t>Оплата занятий йогой для родителей детей, проходящих лечение в ГБУЗ «Санкт-Петербургский клинический научно-практический центр специализированных видов медицинской помощи (онкологический)» в феврале 2019</t>
  </si>
  <si>
    <t>Оплата услуг сиделки в феврале 2019г. для подопечных фонда, проходящих лечение в ГБУЗ «Санкт-Петербургский клинический научно-практический центр специализированных видов медицинской помощи (онкологический)</t>
  </si>
  <si>
    <t>Оплата услуг психологов, работающих с подопечными фонда на различных онкологических отделения города Санкт-Петербурга в феврале 2019</t>
  </si>
  <si>
    <t>Занятия  логопеда-дефектолога с пациентами Отделения химиотерапии онкогематологических заболеваний и трансплантации костного мозга для детей в ФГБУ "НМИЦ им. В.А. Алмазова" Минздрава России в январе 2019г.</t>
  </si>
  <si>
    <t>За услуги такси для Рощевкина Славы</t>
  </si>
  <si>
    <t>Оплата расходов по аренде жилого помещения для проживания подопечных СПб БФ "СВЕТ" в марте 2019 г.</t>
  </si>
  <si>
    <t>За услуги такси для Галлямова Данира</t>
  </si>
  <si>
    <t>Оплата услуг такси для проезда на экскурсию в Музей-усадьбу Г.Р.Державина подопечных фонда, проходящих лечение в "НИИ детской онкологии, гематологии и трансплантологии им. Р.М. Горбачёвой"</t>
  </si>
  <si>
    <t>Оплата услуг такси для Миллер Ксении</t>
  </si>
  <si>
    <t>Оплата услуг такси для Покрамович Дарьи</t>
  </si>
  <si>
    <t>Оплата услуг такси для Киреева Данила</t>
  </si>
  <si>
    <t>Оплата услуг такси для Барсегян Амалии</t>
  </si>
  <si>
    <t>Оплата услуг такси для Афанасенко Валерии</t>
  </si>
  <si>
    <t>Оплата авиабилетов для Авиновой Милены и сопровождающего лица из Санкт-Петербурга в Калининград</t>
  </si>
  <si>
    <t>За услуги экспресс-доставки грузов в Феврале 2019 для нужд СПб ГБУЗ "Детская Городская больница №1"</t>
  </si>
  <si>
    <t>Покупка сковороды с крышкой и расходных материалов в квартиру для подопечных фонда</t>
  </si>
  <si>
    <t>Оплата подарка ко Дню рождения для Пименовой Маши</t>
  </si>
  <si>
    <t>Оплата участия в конференции SIOP ASIA врача-онколога, Ивановой С.В., сотрудника ФГБУ "НМИЦ онкологии им. Н.Н. Петрова". Отделение химиотерапии и комбинированного лечения злокачественных опухолей у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</si>
</sst>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3625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topLeftCell="A16" zoomScale="70" zoomScaleNormal="70" workbookViewId="0">
      <selection activeCell="C29" sqref="C29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0"/>
      <c r="B1" s="30"/>
      <c r="C1" s="3" t="s">
        <v>8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9</v>
      </c>
      <c r="B3" s="24">
        <v>1804237.52</v>
      </c>
      <c r="C3" s="26" t="s">
        <v>10</v>
      </c>
    </row>
    <row r="4" spans="1:3" ht="51" customHeight="1">
      <c r="A4" s="28">
        <v>43528</v>
      </c>
      <c r="B4" s="24">
        <v>24840</v>
      </c>
      <c r="C4" s="26" t="s">
        <v>37</v>
      </c>
    </row>
    <row r="5" spans="1:3" ht="51" customHeight="1">
      <c r="A5" s="28" t="s">
        <v>11</v>
      </c>
      <c r="B5" s="24">
        <v>90831.4</v>
      </c>
      <c r="C5" s="26" t="s">
        <v>12</v>
      </c>
    </row>
    <row r="6" spans="1:3" ht="51" customHeight="1">
      <c r="A6" s="28" t="s">
        <v>11</v>
      </c>
      <c r="B6" s="24">
        <v>1828500</v>
      </c>
      <c r="C6" s="26" t="s">
        <v>13</v>
      </c>
    </row>
    <row r="7" spans="1:3" ht="51" customHeight="1">
      <c r="A7" s="28" t="s">
        <v>14</v>
      </c>
      <c r="B7" s="24">
        <v>2539.46</v>
      </c>
      <c r="C7" s="26" t="s">
        <v>38</v>
      </c>
    </row>
    <row r="8" spans="1:3" ht="51" customHeight="1">
      <c r="A8" s="28" t="s">
        <v>14</v>
      </c>
      <c r="B8" s="24">
        <v>150000</v>
      </c>
      <c r="C8" s="26" t="s">
        <v>15</v>
      </c>
    </row>
    <row r="9" spans="1:3" ht="51" customHeight="1">
      <c r="A9" s="28" t="s">
        <v>16</v>
      </c>
      <c r="B9" s="24">
        <v>187800</v>
      </c>
      <c r="C9" s="26" t="s">
        <v>17</v>
      </c>
    </row>
    <row r="10" spans="1:3" ht="51" customHeight="1">
      <c r="A10" s="28" t="s">
        <v>18</v>
      </c>
      <c r="B10" s="24">
        <v>1160</v>
      </c>
      <c r="C10" s="26" t="s">
        <v>4</v>
      </c>
    </row>
    <row r="11" spans="1:3" ht="51" customHeight="1">
      <c r="A11" s="28" t="s">
        <v>18</v>
      </c>
      <c r="B11" s="24">
        <v>2000</v>
      </c>
      <c r="C11" s="26" t="s">
        <v>5</v>
      </c>
    </row>
    <row r="12" spans="1:3" ht="51" customHeight="1">
      <c r="A12" s="28" t="s">
        <v>18</v>
      </c>
      <c r="B12" s="24">
        <v>8569</v>
      </c>
      <c r="C12" s="26" t="s">
        <v>19</v>
      </c>
    </row>
    <row r="13" spans="1:3" ht="51" customHeight="1">
      <c r="A13" s="28" t="s">
        <v>18</v>
      </c>
      <c r="B13" s="24">
        <v>28985</v>
      </c>
      <c r="C13" s="26" t="s">
        <v>20</v>
      </c>
    </row>
    <row r="14" spans="1:3" ht="51" customHeight="1">
      <c r="A14" s="28" t="s">
        <v>18</v>
      </c>
      <c r="B14" s="24">
        <v>33585</v>
      </c>
      <c r="C14" s="26" t="s">
        <v>21</v>
      </c>
    </row>
    <row r="15" spans="1:3" ht="51" customHeight="1">
      <c r="A15" s="28" t="s">
        <v>22</v>
      </c>
      <c r="B15" s="24">
        <v>48150</v>
      </c>
      <c r="C15" s="26" t="s">
        <v>23</v>
      </c>
    </row>
    <row r="16" spans="1:3" ht="51" customHeight="1">
      <c r="A16" s="28" t="s">
        <v>24</v>
      </c>
      <c r="B16" s="24">
        <v>973177.65</v>
      </c>
      <c r="C16" s="26" t="s">
        <v>25</v>
      </c>
    </row>
    <row r="17" spans="1:3" ht="51" customHeight="1">
      <c r="A17" s="28" t="s">
        <v>24</v>
      </c>
      <c r="B17" s="24">
        <v>973177.65</v>
      </c>
      <c r="C17" s="26" t="s">
        <v>26</v>
      </c>
    </row>
    <row r="18" spans="1:3" ht="51" customHeight="1">
      <c r="A18" s="28" t="s">
        <v>27</v>
      </c>
      <c r="B18" s="24">
        <v>109000</v>
      </c>
      <c r="C18" s="26" t="s">
        <v>28</v>
      </c>
    </row>
    <row r="19" spans="1:3" ht="51" customHeight="1">
      <c r="A19" s="28" t="s">
        <v>27</v>
      </c>
      <c r="B19" s="24">
        <v>110851.19</v>
      </c>
      <c r="C19" s="26" t="s">
        <v>29</v>
      </c>
    </row>
    <row r="20" spans="1:3" ht="51" customHeight="1">
      <c r="A20" s="28" t="s">
        <v>30</v>
      </c>
      <c r="B20" s="24">
        <v>28100</v>
      </c>
      <c r="C20" s="26" t="s">
        <v>31</v>
      </c>
    </row>
    <row r="21" spans="1:3" ht="51" customHeight="1">
      <c r="A21" s="28" t="s">
        <v>30</v>
      </c>
      <c r="B21" s="24">
        <v>140000</v>
      </c>
      <c r="C21" s="26" t="s">
        <v>32</v>
      </c>
    </row>
    <row r="22" spans="1:3" ht="51" customHeight="1">
      <c r="A22" s="28" t="s">
        <v>33</v>
      </c>
      <c r="B22" s="24">
        <v>21000</v>
      </c>
      <c r="C22" s="26" t="s">
        <v>34</v>
      </c>
    </row>
    <row r="23" spans="1:3" ht="51" customHeight="1">
      <c r="A23" s="28" t="s">
        <v>33</v>
      </c>
      <c r="B23" s="24">
        <v>187800</v>
      </c>
      <c r="C23" s="26" t="s">
        <v>35</v>
      </c>
    </row>
    <row r="24" spans="1:3" ht="51" customHeight="1">
      <c r="A24" s="28">
        <v>43550</v>
      </c>
      <c r="B24" s="24">
        <v>23000</v>
      </c>
      <c r="C24" s="26" t="s">
        <v>39</v>
      </c>
    </row>
    <row r="25" spans="1:3" ht="51" customHeight="1">
      <c r="A25" s="28">
        <v>43550</v>
      </c>
      <c r="B25" s="24">
        <v>51910</v>
      </c>
      <c r="C25" s="26" t="s">
        <v>36</v>
      </c>
    </row>
    <row r="26" spans="1:3" ht="51" customHeight="1">
      <c r="A26" s="28">
        <v>43553</v>
      </c>
      <c r="B26" s="24">
        <v>19500</v>
      </c>
      <c r="C26" s="26" t="s">
        <v>40</v>
      </c>
    </row>
    <row r="27" spans="1:3" ht="51" customHeight="1">
      <c r="A27" s="28">
        <v>43553</v>
      </c>
      <c r="B27" s="24">
        <v>4000</v>
      </c>
      <c r="C27" s="26" t="s">
        <v>41</v>
      </c>
    </row>
    <row r="28" spans="1:3" ht="51" customHeight="1">
      <c r="A28" s="28">
        <v>43553</v>
      </c>
      <c r="B28" s="24">
        <v>5500</v>
      </c>
      <c r="C28" s="26" t="s">
        <v>42</v>
      </c>
    </row>
    <row r="29" spans="1:3" ht="51" customHeight="1">
      <c r="A29" s="7" t="s">
        <v>3</v>
      </c>
      <c r="B29" s="2">
        <f>SUM(B3:B28)</f>
        <v>6858213.870000001</v>
      </c>
      <c r="C29" s="14"/>
    </row>
    <row r="30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70" zoomScaleNormal="70" workbookViewId="0">
      <selection activeCell="C14" sqref="C14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16" t="s">
        <v>43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69.75" customHeight="1">
      <c r="A3" s="22">
        <v>43530</v>
      </c>
      <c r="B3" s="25">
        <v>33000</v>
      </c>
      <c r="C3" s="21" t="s">
        <v>44</v>
      </c>
    </row>
    <row r="4" spans="1:3" ht="51" customHeight="1">
      <c r="A4" s="22" t="s">
        <v>18</v>
      </c>
      <c r="B4" s="25">
        <v>414280</v>
      </c>
      <c r="C4" s="21" t="s">
        <v>45</v>
      </c>
    </row>
    <row r="5" spans="1:3" ht="51" customHeight="1">
      <c r="A5" s="29" t="s">
        <v>18</v>
      </c>
      <c r="B5" s="24">
        <v>2328.81</v>
      </c>
      <c r="C5" s="21" t="s">
        <v>103</v>
      </c>
    </row>
    <row r="6" spans="1:3" ht="51" customHeight="1">
      <c r="A6" s="22" t="s">
        <v>46</v>
      </c>
      <c r="B6" s="25">
        <v>1983945.6</v>
      </c>
      <c r="C6" s="21" t="s">
        <v>47</v>
      </c>
    </row>
    <row r="7" spans="1:3" s="1" customFormat="1" ht="39" customHeight="1">
      <c r="A7" s="7" t="s">
        <v>3</v>
      </c>
      <c r="B7" s="2">
        <f>SUM(B3:B6)</f>
        <v>2433554.41</v>
      </c>
      <c r="C7" s="14"/>
    </row>
    <row r="8" spans="1:3" s="1" customFormat="1" ht="51" customHeight="1">
      <c r="B8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70" zoomScaleNormal="70" workbookViewId="0">
      <selection activeCell="C8" sqref="C8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3" t="s">
        <v>48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2" t="s">
        <v>16</v>
      </c>
      <c r="B3" s="25">
        <v>16800</v>
      </c>
      <c r="C3" s="21" t="s">
        <v>49</v>
      </c>
    </row>
    <row r="4" spans="1:3" ht="51" customHeight="1">
      <c r="A4" s="22" t="s">
        <v>18</v>
      </c>
      <c r="B4" s="25">
        <v>35380</v>
      </c>
      <c r="C4" s="21" t="s">
        <v>56</v>
      </c>
    </row>
    <row r="5" spans="1:3" ht="51" customHeight="1">
      <c r="A5" s="22" t="s">
        <v>50</v>
      </c>
      <c r="B5" s="25">
        <v>41706</v>
      </c>
      <c r="C5" s="21" t="s">
        <v>51</v>
      </c>
    </row>
    <row r="6" spans="1:3" ht="51" customHeight="1">
      <c r="A6" s="22" t="s">
        <v>52</v>
      </c>
      <c r="B6" s="25">
        <v>23839.62</v>
      </c>
      <c r="C6" s="21" t="s">
        <v>53</v>
      </c>
    </row>
    <row r="7" spans="1:3" ht="68.25" customHeight="1">
      <c r="A7" s="22" t="s">
        <v>52</v>
      </c>
      <c r="B7" s="25">
        <v>24142.85</v>
      </c>
      <c r="C7" s="21" t="s">
        <v>106</v>
      </c>
    </row>
    <row r="8" spans="1:3" ht="51" customHeight="1">
      <c r="A8" s="22" t="s">
        <v>52</v>
      </c>
      <c r="B8" s="25">
        <v>107792</v>
      </c>
      <c r="C8" s="21" t="s">
        <v>57</v>
      </c>
    </row>
    <row r="9" spans="1:3" ht="51" customHeight="1">
      <c r="A9" s="22">
        <v>43545</v>
      </c>
      <c r="B9" s="25">
        <v>21612.5</v>
      </c>
      <c r="C9" s="21" t="s">
        <v>54</v>
      </c>
    </row>
    <row r="10" spans="1:3" ht="51" customHeight="1">
      <c r="A10" s="22">
        <v>43545</v>
      </c>
      <c r="B10" s="25">
        <v>63807.17</v>
      </c>
      <c r="C10" s="21" t="s">
        <v>55</v>
      </c>
    </row>
    <row r="11" spans="1:3" s="1" customFormat="1" ht="51" customHeight="1">
      <c r="A11" s="8" t="s">
        <v>3</v>
      </c>
      <c r="B11" s="27">
        <f>SUM(B3:B10)</f>
        <v>335080.13999999996</v>
      </c>
      <c r="C11" s="13"/>
    </row>
    <row r="12" spans="1:3" s="1" customFormat="1" ht="51" customHeight="1">
      <c r="C12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0"/>
      <c r="B1" s="30"/>
      <c r="C1" s="16" t="s">
        <v>58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zoomScale="70" zoomScaleNormal="70" workbookViewId="0">
      <selection activeCell="C39" sqref="C39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0"/>
      <c r="B1" s="30"/>
      <c r="C1" s="3" t="s">
        <v>59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9</v>
      </c>
      <c r="B3" s="24">
        <v>12387</v>
      </c>
      <c r="C3" s="26" t="s">
        <v>60</v>
      </c>
    </row>
    <row r="4" spans="1:3" ht="63" customHeight="1">
      <c r="A4" s="29">
        <v>43528</v>
      </c>
      <c r="B4" s="24">
        <v>19320</v>
      </c>
      <c r="C4" s="26" t="s">
        <v>89</v>
      </c>
    </row>
    <row r="5" spans="1:3" ht="60.75" customHeight="1">
      <c r="A5" s="29">
        <v>43528</v>
      </c>
      <c r="B5" s="24">
        <v>12880</v>
      </c>
      <c r="C5" s="26" t="s">
        <v>90</v>
      </c>
    </row>
    <row r="6" spans="1:3" ht="51" customHeight="1">
      <c r="A6" s="29">
        <v>43528</v>
      </c>
      <c r="B6" s="24">
        <v>115500</v>
      </c>
      <c r="C6" s="26" t="s">
        <v>91</v>
      </c>
    </row>
    <row r="7" spans="1:3" ht="63" customHeight="1">
      <c r="A7" s="29">
        <v>43528</v>
      </c>
      <c r="B7" s="24">
        <v>4416</v>
      </c>
      <c r="C7" s="26" t="s">
        <v>92</v>
      </c>
    </row>
    <row r="8" spans="1:3" ht="51" customHeight="1">
      <c r="A8" s="29" t="s">
        <v>11</v>
      </c>
      <c r="B8" s="24">
        <v>1540</v>
      </c>
      <c r="C8" s="26" t="s">
        <v>61</v>
      </c>
    </row>
    <row r="9" spans="1:3" ht="51" customHeight="1">
      <c r="A9" s="29" t="s">
        <v>11</v>
      </c>
      <c r="B9" s="24">
        <v>1540</v>
      </c>
      <c r="C9" s="26" t="s">
        <v>62</v>
      </c>
    </row>
    <row r="10" spans="1:3" ht="51" customHeight="1">
      <c r="A10" s="29" t="s">
        <v>11</v>
      </c>
      <c r="B10" s="24">
        <v>17434</v>
      </c>
      <c r="C10" s="26" t="s">
        <v>63</v>
      </c>
    </row>
    <row r="11" spans="1:3" ht="51" customHeight="1">
      <c r="A11" s="29" t="s">
        <v>11</v>
      </c>
      <c r="B11" s="24">
        <v>19323</v>
      </c>
      <c r="C11" s="26" t="s">
        <v>64</v>
      </c>
    </row>
    <row r="12" spans="1:3" ht="51" customHeight="1">
      <c r="A12" s="29" t="s">
        <v>11</v>
      </c>
      <c r="B12" s="24">
        <v>27833</v>
      </c>
      <c r="C12" s="26" t="s">
        <v>65</v>
      </c>
    </row>
    <row r="13" spans="1:3" ht="51" customHeight="1">
      <c r="A13" s="29" t="s">
        <v>14</v>
      </c>
      <c r="B13" s="24">
        <v>6910.5</v>
      </c>
      <c r="C13" s="26" t="s">
        <v>66</v>
      </c>
    </row>
    <row r="14" spans="1:3" ht="51" customHeight="1">
      <c r="A14" s="29" t="s">
        <v>16</v>
      </c>
      <c r="B14" s="24">
        <v>1360</v>
      </c>
      <c r="C14" s="26" t="s">
        <v>93</v>
      </c>
    </row>
    <row r="15" spans="1:3" ht="51" customHeight="1">
      <c r="A15" s="29" t="s">
        <v>18</v>
      </c>
      <c r="B15" s="24">
        <v>67976.160000000003</v>
      </c>
      <c r="C15" s="26" t="s">
        <v>94</v>
      </c>
    </row>
    <row r="16" spans="1:3" ht="51" customHeight="1">
      <c r="A16" s="29" t="s">
        <v>18</v>
      </c>
      <c r="B16" s="24">
        <v>1744.8</v>
      </c>
      <c r="C16" s="26" t="s">
        <v>67</v>
      </c>
    </row>
    <row r="17" spans="1:3" ht="51" customHeight="1">
      <c r="A17" s="29" t="s">
        <v>18</v>
      </c>
      <c r="B17" s="24">
        <v>10920</v>
      </c>
      <c r="C17" s="26" t="s">
        <v>68</v>
      </c>
    </row>
    <row r="18" spans="1:3" ht="51" customHeight="1">
      <c r="A18" s="29" t="s">
        <v>18</v>
      </c>
      <c r="B18" s="24">
        <v>1374</v>
      </c>
      <c r="C18" s="26" t="s">
        <v>95</v>
      </c>
    </row>
    <row r="19" spans="1:3" ht="51" customHeight="1">
      <c r="A19" s="29" t="s">
        <v>22</v>
      </c>
      <c r="B19" s="24">
        <v>2007.9</v>
      </c>
      <c r="C19" s="26" t="s">
        <v>69</v>
      </c>
    </row>
    <row r="20" spans="1:3" ht="51" customHeight="1">
      <c r="A20" s="29" t="s">
        <v>22</v>
      </c>
      <c r="B20" s="24">
        <v>2207.9299999999998</v>
      </c>
      <c r="C20" s="26" t="s">
        <v>6</v>
      </c>
    </row>
    <row r="21" spans="1:3" ht="51" customHeight="1">
      <c r="A21" s="29" t="s">
        <v>22</v>
      </c>
      <c r="B21" s="24">
        <v>5453.94</v>
      </c>
      <c r="C21" s="26" t="s">
        <v>70</v>
      </c>
    </row>
    <row r="22" spans="1:3" ht="51" customHeight="1">
      <c r="A22" s="29" t="s">
        <v>22</v>
      </c>
      <c r="B22" s="24">
        <v>14327.98</v>
      </c>
      <c r="C22" s="26" t="s">
        <v>71</v>
      </c>
    </row>
    <row r="23" spans="1:3" ht="51" customHeight="1">
      <c r="A23" s="29">
        <v>43535</v>
      </c>
      <c r="B23" s="24">
        <v>1490</v>
      </c>
      <c r="C23" s="26" t="s">
        <v>72</v>
      </c>
    </row>
    <row r="24" spans="1:3" ht="51" customHeight="1">
      <c r="A24" s="29" t="s">
        <v>22</v>
      </c>
      <c r="B24" s="24">
        <v>8841</v>
      </c>
      <c r="C24" s="26" t="s">
        <v>73</v>
      </c>
    </row>
    <row r="25" spans="1:3" ht="51" customHeight="1">
      <c r="A25" s="29" t="s">
        <v>22</v>
      </c>
      <c r="B25" s="24">
        <v>12196</v>
      </c>
      <c r="C25" s="26" t="s">
        <v>74</v>
      </c>
    </row>
    <row r="26" spans="1:3" ht="51" customHeight="1">
      <c r="A26" s="29" t="s">
        <v>22</v>
      </c>
      <c r="B26" s="24">
        <v>12228</v>
      </c>
      <c r="C26" s="26" t="s">
        <v>75</v>
      </c>
    </row>
    <row r="27" spans="1:3" ht="51" customHeight="1">
      <c r="A27" s="29" t="s">
        <v>22</v>
      </c>
      <c r="B27" s="24">
        <v>3875</v>
      </c>
      <c r="C27" s="26" t="s">
        <v>104</v>
      </c>
    </row>
    <row r="28" spans="1:3" ht="51" customHeight="1">
      <c r="A28" s="29" t="s">
        <v>22</v>
      </c>
      <c r="B28" s="24">
        <v>1199</v>
      </c>
      <c r="C28" s="26" t="s">
        <v>105</v>
      </c>
    </row>
    <row r="29" spans="1:3" ht="51" customHeight="1">
      <c r="A29" s="29">
        <v>43535</v>
      </c>
      <c r="B29" s="24">
        <v>1410</v>
      </c>
      <c r="C29" s="26" t="s">
        <v>93</v>
      </c>
    </row>
    <row r="30" spans="1:3" ht="51" customHeight="1">
      <c r="A30" s="29" t="s">
        <v>50</v>
      </c>
      <c r="B30" s="24">
        <v>35410</v>
      </c>
      <c r="C30" s="26" t="s">
        <v>76</v>
      </c>
    </row>
    <row r="31" spans="1:3" ht="51" customHeight="1">
      <c r="A31" s="29" t="s">
        <v>24</v>
      </c>
      <c r="B31" s="24">
        <v>3066.3</v>
      </c>
      <c r="C31" s="26" t="s">
        <v>77</v>
      </c>
    </row>
    <row r="32" spans="1:3" ht="51" customHeight="1">
      <c r="A32" s="29" t="s">
        <v>24</v>
      </c>
      <c r="B32" s="24">
        <v>4999</v>
      </c>
      <c r="C32" s="26" t="s">
        <v>78</v>
      </c>
    </row>
    <row r="33" spans="1:3" ht="51" customHeight="1">
      <c r="A33" s="29" t="s">
        <v>79</v>
      </c>
      <c r="B33" s="24">
        <v>62120</v>
      </c>
      <c r="C33" s="26" t="s">
        <v>80</v>
      </c>
    </row>
    <row r="34" spans="1:3" ht="51" customHeight="1">
      <c r="A34" s="29" t="s">
        <v>79</v>
      </c>
      <c r="B34" s="24">
        <v>14566.4</v>
      </c>
      <c r="C34" s="26" t="s">
        <v>81</v>
      </c>
    </row>
    <row r="35" spans="1:3" ht="51" customHeight="1">
      <c r="A35" s="29" t="s">
        <v>79</v>
      </c>
      <c r="B35" s="24">
        <v>49990</v>
      </c>
      <c r="C35" s="26" t="s">
        <v>82</v>
      </c>
    </row>
    <row r="36" spans="1:3" ht="60.75" customHeight="1">
      <c r="A36" s="29" t="s">
        <v>52</v>
      </c>
      <c r="B36" s="24">
        <v>2210</v>
      </c>
      <c r="C36" s="26" t="s">
        <v>96</v>
      </c>
    </row>
    <row r="37" spans="1:3" ht="51" customHeight="1">
      <c r="A37" s="29" t="s">
        <v>52</v>
      </c>
      <c r="B37" s="24">
        <v>490</v>
      </c>
      <c r="C37" s="26" t="s">
        <v>97</v>
      </c>
    </row>
    <row r="38" spans="1:3" ht="51" customHeight="1">
      <c r="A38" s="29" t="s">
        <v>27</v>
      </c>
      <c r="B38" s="24">
        <v>970</v>
      </c>
      <c r="C38" s="26" t="s">
        <v>98</v>
      </c>
    </row>
    <row r="39" spans="1:3" ht="51" customHeight="1">
      <c r="A39" s="29" t="s">
        <v>46</v>
      </c>
      <c r="B39" s="24">
        <v>55000</v>
      </c>
      <c r="C39" s="26" t="s">
        <v>83</v>
      </c>
    </row>
    <row r="40" spans="1:3" ht="51" customHeight="1">
      <c r="A40" s="29">
        <v>43545</v>
      </c>
      <c r="B40" s="24">
        <v>3168.62</v>
      </c>
      <c r="C40" s="26" t="s">
        <v>84</v>
      </c>
    </row>
    <row r="41" spans="1:3" ht="51" customHeight="1">
      <c r="A41" s="29" t="s">
        <v>33</v>
      </c>
      <c r="B41" s="24">
        <v>990</v>
      </c>
      <c r="C41" s="26" t="s">
        <v>99</v>
      </c>
    </row>
    <row r="42" spans="1:3" ht="51" customHeight="1">
      <c r="A42" s="29" t="s">
        <v>33</v>
      </c>
      <c r="B42" s="24">
        <v>5975.2</v>
      </c>
      <c r="C42" s="26" t="s">
        <v>85</v>
      </c>
    </row>
    <row r="43" spans="1:3" ht="51" customHeight="1">
      <c r="A43" s="29">
        <v>43549</v>
      </c>
      <c r="B43" s="24">
        <v>10999</v>
      </c>
      <c r="C43" s="26" t="s">
        <v>86</v>
      </c>
    </row>
    <row r="44" spans="1:3" ht="51" customHeight="1">
      <c r="A44" s="29">
        <v>43549</v>
      </c>
      <c r="B44" s="24">
        <v>16125</v>
      </c>
      <c r="C44" s="26" t="s">
        <v>87</v>
      </c>
    </row>
    <row r="45" spans="1:3" ht="51" customHeight="1">
      <c r="A45" s="29">
        <v>43549</v>
      </c>
      <c r="B45" s="24">
        <v>12775</v>
      </c>
      <c r="C45" s="26" t="s">
        <v>88</v>
      </c>
    </row>
    <row r="46" spans="1:3" ht="51" customHeight="1">
      <c r="A46" s="29">
        <v>43552</v>
      </c>
      <c r="B46" s="24">
        <v>430</v>
      </c>
      <c r="C46" s="26" t="s">
        <v>100</v>
      </c>
    </row>
    <row r="47" spans="1:3" ht="51" customHeight="1">
      <c r="A47" s="29">
        <v>43552</v>
      </c>
      <c r="B47" s="24">
        <v>10954</v>
      </c>
      <c r="C47" s="26" t="s">
        <v>7</v>
      </c>
    </row>
    <row r="48" spans="1:3" ht="51" customHeight="1">
      <c r="A48" s="29">
        <v>43553</v>
      </c>
      <c r="B48" s="24">
        <v>2080</v>
      </c>
      <c r="C48" s="26" t="s">
        <v>101</v>
      </c>
    </row>
    <row r="49" spans="1:3" ht="51" customHeight="1">
      <c r="A49" s="29">
        <v>43553</v>
      </c>
      <c r="B49" s="24">
        <v>4281.96</v>
      </c>
      <c r="C49" s="26" t="s">
        <v>102</v>
      </c>
    </row>
    <row r="50" spans="1:3" ht="58.5" customHeight="1">
      <c r="A50" s="18" t="s">
        <v>3</v>
      </c>
      <c r="B50" s="19">
        <f>SUM(B3:B49)</f>
        <v>684295.69</v>
      </c>
      <c r="C50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2019-04-01T13:22:42Z</dcterms:modified>
</cp:coreProperties>
</file>