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2960" yWindow="720" windowWidth="17985" windowHeight="16440" tabRatio="865"/>
  </bookViews>
  <sheets>
    <sheet name="Адресная помощь" sheetId="1" r:id="rId1"/>
    <sheet name="Помощь мед.учреждениям" sheetId="5" r:id="rId2"/>
    <sheet name="Развитие медицины" sheetId="6" r:id="rId3"/>
    <sheet name="Развитие донорства " sheetId="8" r:id="rId4"/>
    <sheet name="Поддержка семей" sheetId="7" r:id="rId5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" l="1"/>
  <c r="B4" i="6" l="1"/>
  <c r="B24" i="7" l="1"/>
  <c r="B4" i="5" l="1"/>
  <c r="B4" i="8" l="1"/>
</calcChain>
</file>

<file path=xl/sharedStrings.xml><?xml version="1.0" encoding="utf-8"?>
<sst xmlns="http://schemas.openxmlformats.org/spreadsheetml/2006/main" count="106" uniqueCount="65">
  <si>
    <t>Дата платежа</t>
  </si>
  <si>
    <t>Назначение платежа</t>
  </si>
  <si>
    <t>Сумма, руб.</t>
  </si>
  <si>
    <t>Итого:</t>
  </si>
  <si>
    <t>Оплата препарата "Энплейт" для Семериковой Марии</t>
  </si>
  <si>
    <t>Оплата 2 уп. препарата "Рапамун" для Клещова Кирилла</t>
  </si>
  <si>
    <t>Покупка продуктов питания для Рыженькина Ильи</t>
  </si>
  <si>
    <t>Покупка питания (сухая безлактозная смесь Nan) для Ткаченко Веры</t>
  </si>
  <si>
    <t xml:space="preserve"> Программа «Адресная помощь» –  Апрель 2020</t>
  </si>
  <si>
    <t>Оплата за медицинские услуги по проведению лабораторных анализов для Ткаченко Веры</t>
  </si>
  <si>
    <t>06.04.2020</t>
  </si>
  <si>
    <t>Оплата медицинских услуг в ФГБОУ ВО СЗГМУ им.И.И. Мечникова для Казакова Егора</t>
  </si>
  <si>
    <t>10.04.2020</t>
  </si>
  <si>
    <t>Оплата обследования в ФГБУ «НМИЦ онкологии им. Н.Н. Петрова» для Аликина Максима</t>
  </si>
  <si>
    <t>Оплата обследования в ООО "ЛДЦ МИБС" для Штраус Алисы</t>
  </si>
  <si>
    <t>13.04.2020</t>
  </si>
  <si>
    <t>Оплата медицинских расходных материалов для Нефёдовой Анастасии</t>
  </si>
  <si>
    <t>16.04.2020</t>
  </si>
  <si>
    <t>Оплата типирования в ФГБУ "НМИЦ им. Алмазова" для Тыщенко Полины</t>
  </si>
  <si>
    <t>20.04.2020</t>
  </si>
  <si>
    <t>Оплата типирования потенциальных доноров для Чапковского Виталия</t>
  </si>
  <si>
    <t>Оплата типирования в ФГБУ "НМИЦ им. Алмазова" для Журавского Макара</t>
  </si>
  <si>
    <t>Оплата типирования потенциального донора для Степанова Марка</t>
  </si>
  <si>
    <t>24.04.2020</t>
  </si>
  <si>
    <t>Оплата препарата "Атрианс" для подопечного фонда, проходящего лечение в "НИИ детской онкологии, гематологии и трансплантологии им. Р.М. Горбачёвой"</t>
  </si>
  <si>
    <t>27.04.2020</t>
  </si>
  <si>
    <t>Оплата препарата "Джакави" для Сигалаева Максима</t>
  </si>
  <si>
    <t>Оплата препарата "Опдиво" для Овсянниковой Екатерины</t>
  </si>
  <si>
    <t>28.04.2020</t>
  </si>
  <si>
    <t>Оплата препарата "Рестасис" для Суходолова Александра</t>
  </si>
  <si>
    <t>30.04.2020</t>
  </si>
  <si>
    <t>Оплата препарата "Онкаспар" для Финагиной Киры</t>
  </si>
  <si>
    <t xml:space="preserve"> Программа «Помощь мед. учреждениям» – Апрель 2020</t>
  </si>
  <si>
    <t>14.04.2020</t>
  </si>
  <si>
    <t>Оплата за системы полимерные для нужд ГБУЗ «Санкт-Петербургский клинический научно-практический центр специализированных видов медицинской помощи (онкологический)»</t>
  </si>
  <si>
    <t xml:space="preserve"> Программа «Развитие медицины» –  Апрель 2020</t>
  </si>
  <si>
    <t xml:space="preserve"> Программа «Развитие донорства костного мозга» –  Апрель 2020</t>
  </si>
  <si>
    <t xml:space="preserve"> Программа «Поддержка семей» – Апрель 2020</t>
  </si>
  <si>
    <t>02.04.2020</t>
  </si>
  <si>
    <t>Оплата авиабилетов для Габдуллиной Ренаты и сопровождающего лица из Санкт-Петербурга в Уфу</t>
  </si>
  <si>
    <t>Оплата авиабилетов для Козак Полины и сопровождающего лица из Санкт-Петербурга в Краснодар</t>
  </si>
  <si>
    <t>07.04.2020</t>
  </si>
  <si>
    <t>Оплата медицинской транспортировки Куликова Никиты</t>
  </si>
  <si>
    <t>Оплата за установку обеззараживания воздуха для квартиры фонда, предназначенной для проживания иногородних подопечных Фонда вместе с родителями</t>
  </si>
  <si>
    <t>Покупка продуктов питания для Овсепяна Родиона</t>
  </si>
  <si>
    <t>Оплата авиабилетов для Белоконовой Марьяны и сопровождающего лица из Симферополя в Москву</t>
  </si>
  <si>
    <t>Оплата продуктов питания для Кудрявцевой Ульяны</t>
  </si>
  <si>
    <t>22.04.2020</t>
  </si>
  <si>
    <t>Оплата ритуальных услуг для Доржиевой Валерии</t>
  </si>
  <si>
    <t>23.04.2020</t>
  </si>
  <si>
    <t>Покупка продуктов питания для Финагиной Киры</t>
  </si>
  <si>
    <t>Оплата авиабилетов для Атанесян Арины и сопровождающего лица из Санкт-Петербурга в Минеральные Воды</t>
  </si>
  <si>
    <t>Оплата авиабилетов для Лебедевой Александры и сопровождающего лица из Санкт-Петербурга в Минеральные Воды</t>
  </si>
  <si>
    <t>Оплата продуктов питания для Жороевой Асилии</t>
  </si>
  <si>
    <t>Оплата продуктов питания для Абдурахмановой Аксинии</t>
  </si>
  <si>
    <t>Покупка детского питания для Зинчука Матвея</t>
  </si>
  <si>
    <t>Оплата ритуальных услуг для Кривошеева Матвея</t>
  </si>
  <si>
    <t>За услуги такси для Суходолова Александра</t>
  </si>
  <si>
    <t>Оплата расходов в апреле 2020г. по аренде двух квартир Фонда, предназначенных для проживания десяти иногородних подопечных фонда вместе с родителями</t>
  </si>
  <si>
    <t>Оплата занятий с психологом для подопечных фонда, проходящих лечение в ГБУЗ «Санкт-Петербургский клинический научно-практический центр специализированных видов медицинской помощи (онкологический)» в марте 2020г.</t>
  </si>
  <si>
    <t>Оплата занятий логопеда-дефектолога с пациентами Отделения химиотерапии онкогематологических заболеваний и трансплантации костного мозга для детей в ФГБУ "НМИЦ им. В.А. Алмазова" Минздрава России в марте 2020г.</t>
  </si>
  <si>
    <t>За занятия детского логопеда-дефектолога с Евсеевым Иваном в марте 2020г.</t>
  </si>
  <si>
    <t>За занятия детского логопеда-дефектолога с Сауткиным Алексеем в марте 2020г.</t>
  </si>
  <si>
    <t>Оплата за сеансы массажа для Сауткина Леши в марте 2020г.</t>
  </si>
  <si>
    <t>За занятия детского логопеда-дефектолога с Сауткиным Алексеем в апреле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</si>
</sst>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25C22"/>
      <name val="Calibri"/>
      <family val="2"/>
      <charset val="204"/>
      <scheme val="minor"/>
    </font>
    <font>
      <b/>
      <sz val="12"/>
      <color rgb="FFF25C22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.25"/>
      <color rgb="FF999999"/>
      <name val="LatoWebBold"/>
    </font>
    <font>
      <sz val="8"/>
      <color indexed="8"/>
      <name val="Arial"/>
      <family val="2"/>
    </font>
    <font>
      <b/>
      <sz val="11"/>
      <color theme="5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14" fontId="8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2" fillId="3" borderId="6" xfId="0" applyNumberFormat="1" applyFont="1" applyFill="1" applyBorder="1" applyAlignment="1">
      <alignment horizontal="right" vertical="top"/>
    </xf>
    <xf numFmtId="0" fontId="12" fillId="3" borderId="6" xfId="0" applyNumberFormat="1" applyFont="1" applyFill="1" applyBorder="1" applyAlignment="1">
      <alignment horizontal="left" vertical="top" wrapText="1"/>
    </xf>
    <xf numFmtId="14" fontId="12" fillId="3" borderId="6" xfId="0" applyNumberFormat="1" applyFont="1" applyFill="1" applyBorder="1" applyAlignment="1">
      <alignment horizontal="left" vertical="top"/>
    </xf>
    <xf numFmtId="0" fontId="9" fillId="4" borderId="10" xfId="0" applyNumberFormat="1" applyFont="1" applyFill="1" applyBorder="1" applyAlignment="1">
      <alignment horizontal="left" vertical="top"/>
    </xf>
    <xf numFmtId="4" fontId="12" fillId="4" borderId="6" xfId="0" applyNumberFormat="1" applyFont="1" applyFill="1" applyBorder="1" applyAlignment="1">
      <alignment horizontal="right" vertical="top"/>
    </xf>
    <xf numFmtId="4" fontId="12" fillId="0" borderId="6" xfId="0" applyNumberFormat="1" applyFont="1" applyFill="1" applyBorder="1" applyAlignment="1">
      <alignment horizontal="right" vertical="top"/>
    </xf>
    <xf numFmtId="0" fontId="12" fillId="0" borderId="6" xfId="0" applyNumberFormat="1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center" vertical="center"/>
    </xf>
    <xf numFmtId="14" fontId="12" fillId="4" borderId="6" xfId="0" applyNumberFormat="1" applyFont="1" applyFill="1" applyBorder="1" applyAlignment="1">
      <alignment horizontal="left" vertical="top"/>
    </xf>
    <xf numFmtId="14" fontId="13" fillId="4" borderId="6" xfId="0" applyNumberFormat="1" applyFont="1" applyFill="1" applyBorder="1" applyAlignment="1">
      <alignment horizontal="left" vertical="top"/>
    </xf>
    <xf numFmtId="0" fontId="0" fillId="0" borderId="2" xfId="0" applyBorder="1" applyAlignment="1">
      <alignment horizontal="center" vertical="center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2" defaultPivotStyle="PivotStyleLight16"/>
  <colors>
    <mruColors>
      <color rgb="FFF25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101600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0</xdr:row>
      <xdr:rowOff>1511300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1643592</xdr:colOff>
      <xdr:row>0</xdr:row>
      <xdr:rowOff>1273175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29392" cy="1079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1647825</xdr:colOff>
      <xdr:row>0</xdr:row>
      <xdr:rowOff>1333500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33625" cy="1139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130175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zoomScaleNormal="70" workbookViewId="0">
      <selection activeCell="B9" sqref="B9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11" customHeight="1">
      <c r="A1" s="30"/>
      <c r="B1" s="30"/>
      <c r="C1" s="3" t="s">
        <v>8</v>
      </c>
    </row>
    <row r="2" spans="1:3" ht="51" customHeight="1">
      <c r="A2" s="10" t="s">
        <v>0</v>
      </c>
      <c r="B2" s="11" t="s">
        <v>2</v>
      </c>
      <c r="C2" s="12" t="s">
        <v>1</v>
      </c>
    </row>
    <row r="3" spans="1:3" ht="51" customHeight="1">
      <c r="A3" s="28">
        <v>43924</v>
      </c>
      <c r="B3" s="24">
        <v>420</v>
      </c>
      <c r="C3" s="26" t="s">
        <v>9</v>
      </c>
    </row>
    <row r="4" spans="1:3" ht="51" customHeight="1">
      <c r="A4" s="28" t="s">
        <v>10</v>
      </c>
      <c r="B4" s="24">
        <v>7600</v>
      </c>
      <c r="C4" s="26" t="s">
        <v>11</v>
      </c>
    </row>
    <row r="5" spans="1:3" ht="51" customHeight="1">
      <c r="A5" s="28" t="s">
        <v>10</v>
      </c>
      <c r="B5" s="24">
        <v>16560</v>
      </c>
      <c r="C5" s="26" t="s">
        <v>61</v>
      </c>
    </row>
    <row r="6" spans="1:3" ht="51" customHeight="1">
      <c r="A6" s="28" t="s">
        <v>10</v>
      </c>
      <c r="B6" s="24">
        <v>16560</v>
      </c>
      <c r="C6" s="26" t="s">
        <v>62</v>
      </c>
    </row>
    <row r="7" spans="1:3" ht="51" customHeight="1">
      <c r="A7" s="28" t="s">
        <v>10</v>
      </c>
      <c r="B7" s="24">
        <v>27600</v>
      </c>
      <c r="C7" s="26" t="s">
        <v>63</v>
      </c>
    </row>
    <row r="8" spans="1:3" ht="51" customHeight="1">
      <c r="A8" s="28" t="s">
        <v>10</v>
      </c>
      <c r="B8" s="24">
        <v>171838</v>
      </c>
      <c r="C8" s="26" t="s">
        <v>4</v>
      </c>
    </row>
    <row r="9" spans="1:3" ht="51" customHeight="1">
      <c r="A9" s="28" t="s">
        <v>12</v>
      </c>
      <c r="B9" s="24">
        <v>7500</v>
      </c>
      <c r="C9" s="26" t="s">
        <v>13</v>
      </c>
    </row>
    <row r="10" spans="1:3" ht="51" customHeight="1">
      <c r="A10" s="28" t="s">
        <v>12</v>
      </c>
      <c r="B10" s="24">
        <v>9000</v>
      </c>
      <c r="C10" s="26" t="s">
        <v>14</v>
      </c>
    </row>
    <row r="11" spans="1:3" ht="51" customHeight="1">
      <c r="A11" s="28" t="s">
        <v>15</v>
      </c>
      <c r="B11" s="24">
        <v>12410</v>
      </c>
      <c r="C11" s="26" t="s">
        <v>16</v>
      </c>
    </row>
    <row r="12" spans="1:3" ht="51" customHeight="1">
      <c r="A12" s="28" t="s">
        <v>17</v>
      </c>
      <c r="B12" s="24">
        <v>39600</v>
      </c>
      <c r="C12" s="26" t="s">
        <v>18</v>
      </c>
    </row>
    <row r="13" spans="1:3" ht="51" customHeight="1">
      <c r="A13" s="28" t="s">
        <v>19</v>
      </c>
      <c r="B13" s="24">
        <v>98000</v>
      </c>
      <c r="C13" s="26" t="s">
        <v>5</v>
      </c>
    </row>
    <row r="14" spans="1:3" ht="51" customHeight="1">
      <c r="A14" s="28" t="s">
        <v>19</v>
      </c>
      <c r="B14" s="24">
        <v>43400</v>
      </c>
      <c r="C14" s="26" t="s">
        <v>20</v>
      </c>
    </row>
    <row r="15" spans="1:3" ht="51" customHeight="1">
      <c r="A15" s="28" t="s">
        <v>19</v>
      </c>
      <c r="B15" s="24">
        <v>21700</v>
      </c>
      <c r="C15" s="26" t="s">
        <v>21</v>
      </c>
    </row>
    <row r="16" spans="1:3" ht="51" customHeight="1">
      <c r="A16" s="28" t="s">
        <v>19</v>
      </c>
      <c r="B16" s="24">
        <v>38000</v>
      </c>
      <c r="C16" s="26" t="s">
        <v>22</v>
      </c>
    </row>
    <row r="17" spans="1:3" ht="51" customHeight="1">
      <c r="A17" s="28" t="s">
        <v>23</v>
      </c>
      <c r="B17" s="24">
        <v>145200</v>
      </c>
      <c r="C17" s="26" t="s">
        <v>24</v>
      </c>
    </row>
    <row r="18" spans="1:3" ht="51" customHeight="1">
      <c r="A18" s="28" t="s">
        <v>25</v>
      </c>
      <c r="B18" s="24">
        <v>223000</v>
      </c>
      <c r="C18" s="26" t="s">
        <v>26</v>
      </c>
    </row>
    <row r="19" spans="1:3" ht="51" customHeight="1">
      <c r="A19" s="28" t="s">
        <v>25</v>
      </c>
      <c r="B19" s="24">
        <v>735000</v>
      </c>
      <c r="C19" s="26" t="s">
        <v>27</v>
      </c>
    </row>
    <row r="20" spans="1:3" ht="51" customHeight="1">
      <c r="A20" s="28" t="s">
        <v>28</v>
      </c>
      <c r="B20" s="24">
        <v>4450</v>
      </c>
      <c r="C20" s="26" t="s">
        <v>29</v>
      </c>
    </row>
    <row r="21" spans="1:3" ht="51" customHeight="1">
      <c r="A21" s="28" t="s">
        <v>30</v>
      </c>
      <c r="B21" s="24">
        <v>13800</v>
      </c>
      <c r="C21" s="26" t="s">
        <v>64</v>
      </c>
    </row>
    <row r="22" spans="1:3" ht="51" customHeight="1">
      <c r="A22" s="28" t="s">
        <v>30</v>
      </c>
      <c r="B22" s="24">
        <v>291723.12</v>
      </c>
      <c r="C22" s="26" t="s">
        <v>31</v>
      </c>
    </row>
    <row r="23" spans="1:3" ht="51" customHeight="1">
      <c r="A23" s="7" t="s">
        <v>3</v>
      </c>
      <c r="B23" s="2">
        <f>SUM(B3:B22)</f>
        <v>1923361.12</v>
      </c>
      <c r="C23" s="14"/>
    </row>
    <row r="24" spans="1:3" ht="51" customHeight="1"/>
  </sheetData>
  <mergeCells count="1">
    <mergeCell ref="A1:B1"/>
  </mergeCells>
  <pageMargins left="0.7" right="0.7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Normal="70" workbookViewId="0">
      <selection activeCell="C12" sqref="C12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0"/>
      <c r="B1" s="30"/>
      <c r="C1" s="16" t="s">
        <v>32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.75" customHeight="1">
      <c r="A3" s="22" t="s">
        <v>33</v>
      </c>
      <c r="B3" s="25">
        <v>44000</v>
      </c>
      <c r="C3" s="21" t="s">
        <v>34</v>
      </c>
    </row>
    <row r="4" spans="1:3" s="1" customFormat="1" ht="39" customHeight="1">
      <c r="A4" s="7" t="s">
        <v>3</v>
      </c>
      <c r="B4" s="2">
        <f>SUM(B3:B3)</f>
        <v>44000</v>
      </c>
      <c r="C4" s="14"/>
    </row>
    <row r="5" spans="1:3" s="1" customFormat="1" ht="51" customHeight="1">
      <c r="B5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95" zoomScaleNormal="70" workbookViewId="0">
      <selection activeCell="C10" sqref="C10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0"/>
      <c r="B1" s="30"/>
      <c r="C1" s="3" t="s">
        <v>35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9"/>
      <c r="B3" s="24"/>
      <c r="C3" s="26"/>
    </row>
    <row r="4" spans="1:3" s="1" customFormat="1" ht="51" customHeight="1">
      <c r="A4" s="8" t="s">
        <v>3</v>
      </c>
      <c r="B4" s="27">
        <f>SUM(B3:B3)</f>
        <v>0</v>
      </c>
      <c r="C4" s="13"/>
    </row>
    <row r="5" spans="1:3" s="1" customFormat="1" ht="51" customHeight="1">
      <c r="C5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="70" zoomScaleNormal="70" workbookViewId="0">
      <selection activeCell="E8" sqref="E8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4" ht="141.94999999999999" customHeight="1">
      <c r="A1" s="30"/>
      <c r="B1" s="30"/>
      <c r="C1" s="16" t="s">
        <v>36</v>
      </c>
    </row>
    <row r="2" spans="1:4" ht="51" customHeight="1">
      <c r="A2" s="4" t="s">
        <v>0</v>
      </c>
      <c r="B2" s="5" t="s">
        <v>2</v>
      </c>
      <c r="C2" s="6" t="s">
        <v>1</v>
      </c>
    </row>
    <row r="3" spans="1:4" ht="51" customHeight="1">
      <c r="A3" s="22"/>
      <c r="B3" s="20"/>
      <c r="C3" s="21"/>
      <c r="D3" s="23"/>
    </row>
    <row r="4" spans="1:4" s="1" customFormat="1" ht="51" customHeight="1">
      <c r="A4" s="8" t="s">
        <v>3</v>
      </c>
      <c r="B4" s="9">
        <f>SUM(B3:B3)</f>
        <v>0</v>
      </c>
      <c r="C4" s="13"/>
    </row>
    <row r="5" spans="1:4" s="1" customFormat="1" ht="51" customHeight="1">
      <c r="C5" s="15"/>
    </row>
    <row r="6" spans="1:4" s="1" customFormat="1" ht="51" customHeight="1"/>
    <row r="7" spans="1:4" s="1" customFormat="1" ht="51" customHeight="1"/>
    <row r="8" spans="1:4" s="1" customFormat="1" ht="51" customHeight="1"/>
    <row r="9" spans="1:4" s="1" customFormat="1" ht="51" customHeight="1"/>
    <row r="10" spans="1:4" s="1" customFormat="1" ht="51" customHeight="1"/>
    <row r="11" spans="1:4" s="1" customFormat="1" ht="51" customHeight="1"/>
    <row r="12" spans="1:4" s="1" customFormat="1" ht="51" customHeight="1"/>
    <row r="13" spans="1:4" s="1" customFormat="1" ht="51" customHeight="1"/>
    <row r="14" spans="1:4" s="1" customFormat="1" ht="51" customHeight="1"/>
    <row r="15" spans="1:4" s="1" customFormat="1" ht="51" customHeight="1"/>
    <row r="16" spans="1:4" s="1" customFormat="1" ht="51" customHeight="1"/>
    <row r="17" s="1" customFormat="1" ht="51" customHeight="1"/>
    <row r="18" s="1" customFormat="1" ht="51" customHeight="1"/>
    <row r="19" s="1" customFormat="1" ht="51" customHeight="1"/>
    <row r="20" s="1" customFormat="1" ht="51" customHeight="1"/>
    <row r="21" s="1" customFormat="1" ht="51" customHeight="1"/>
    <row r="22" s="1" customFormat="1" ht="51" customHeight="1"/>
    <row r="23" s="1" customFormat="1" ht="51" customHeight="1"/>
    <row r="24" s="1" customFormat="1" ht="51" customHeight="1"/>
    <row r="25" s="1" customFormat="1" ht="51" customHeight="1"/>
    <row r="26" s="1" customFormat="1" ht="51" customHeight="1"/>
    <row r="27" s="1" customFormat="1" ht="51" customHeight="1"/>
    <row r="28" s="1" customFormat="1" ht="51" customHeight="1"/>
    <row r="29" s="1" customFormat="1" ht="51" customHeight="1"/>
    <row r="30" s="1" customFormat="1" ht="51" customHeight="1"/>
    <row r="31" s="1" customFormat="1" ht="51" customHeight="1"/>
    <row r="32" s="1" customFormat="1" ht="51" customHeight="1"/>
    <row r="33" s="1" customFormat="1" ht="51" customHeight="1"/>
    <row r="34" s="1" customFormat="1" ht="51" customHeight="1"/>
    <row r="35" s="1" customFormat="1" ht="51" customHeight="1"/>
    <row r="36" s="1" customFormat="1" ht="51" customHeight="1"/>
    <row r="37" s="1" customFormat="1" ht="51" customHeight="1"/>
    <row r="38" s="1" customFormat="1" ht="51" customHeight="1"/>
    <row r="39" s="1" customFormat="1" ht="51" customHeight="1"/>
    <row r="40" s="1" customFormat="1" ht="51" customHeight="1"/>
    <row r="41" s="1" customFormat="1" ht="51" customHeight="1"/>
    <row r="42" s="1" customFormat="1" ht="51" customHeight="1"/>
    <row r="43" s="1" customFormat="1" ht="51" customHeight="1"/>
    <row r="44" s="1" customFormat="1" ht="51" customHeight="1"/>
    <row r="45" s="1" customFormat="1" ht="51" customHeight="1"/>
    <row r="46" s="1" customFormat="1" ht="51" customHeight="1"/>
    <row r="47" s="1" customFormat="1" ht="51" customHeight="1"/>
  </sheetData>
  <mergeCells count="1">
    <mergeCell ref="A1:B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Normal="70" workbookViewId="0">
      <selection activeCell="C31" sqref="C31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  <col min="4" max="4" width="30.28515625" customWidth="1"/>
  </cols>
  <sheetData>
    <row r="1" spans="1:3" ht="108.75" customHeight="1">
      <c r="A1" s="30"/>
      <c r="B1" s="30"/>
      <c r="C1" s="3" t="s">
        <v>37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9" t="s">
        <v>38</v>
      </c>
      <c r="B3" s="24">
        <v>7812</v>
      </c>
      <c r="C3" s="26" t="s">
        <v>39</v>
      </c>
    </row>
    <row r="4" spans="1:3" ht="51" customHeight="1">
      <c r="A4" s="29">
        <v>43927</v>
      </c>
      <c r="B4" s="24">
        <v>23760</v>
      </c>
      <c r="C4" s="26" t="s">
        <v>59</v>
      </c>
    </row>
    <row r="5" spans="1:3" ht="51" customHeight="1">
      <c r="A5" s="29">
        <v>43927</v>
      </c>
      <c r="B5" s="24">
        <v>12144</v>
      </c>
      <c r="C5" s="26" t="s">
        <v>60</v>
      </c>
    </row>
    <row r="6" spans="1:3" ht="51" customHeight="1">
      <c r="A6" s="29" t="s">
        <v>10</v>
      </c>
      <c r="B6" s="24">
        <v>12274</v>
      </c>
      <c r="C6" s="26" t="s">
        <v>40</v>
      </c>
    </row>
    <row r="7" spans="1:3" ht="51" customHeight="1">
      <c r="A7" s="29" t="s">
        <v>10</v>
      </c>
      <c r="B7" s="24">
        <v>820</v>
      </c>
      <c r="C7" s="26" t="s">
        <v>57</v>
      </c>
    </row>
    <row r="8" spans="1:3" ht="51" customHeight="1">
      <c r="A8" s="29" t="s">
        <v>41</v>
      </c>
      <c r="B8" s="24">
        <v>140000</v>
      </c>
      <c r="C8" s="26" t="s">
        <v>42</v>
      </c>
    </row>
    <row r="9" spans="1:3" ht="51" customHeight="1">
      <c r="A9" s="29" t="s">
        <v>12</v>
      </c>
      <c r="B9" s="24">
        <v>9900</v>
      </c>
      <c r="C9" s="26" t="s">
        <v>43</v>
      </c>
    </row>
    <row r="10" spans="1:3" ht="51" customHeight="1">
      <c r="A10" s="29" t="s">
        <v>15</v>
      </c>
      <c r="B10" s="24">
        <v>5084</v>
      </c>
      <c r="C10" s="26" t="s">
        <v>6</v>
      </c>
    </row>
    <row r="11" spans="1:3" ht="51" customHeight="1">
      <c r="A11" s="29" t="s">
        <v>15</v>
      </c>
      <c r="B11" s="24">
        <v>10695</v>
      </c>
      <c r="C11" s="26" t="s">
        <v>7</v>
      </c>
    </row>
    <row r="12" spans="1:3" ht="51" customHeight="1">
      <c r="A12" s="29" t="s">
        <v>33</v>
      </c>
      <c r="B12" s="24">
        <v>4268.2299999999996</v>
      </c>
      <c r="C12" s="26" t="s">
        <v>44</v>
      </c>
    </row>
    <row r="13" spans="1:3" ht="51" customHeight="1">
      <c r="A13" s="29" t="s">
        <v>19</v>
      </c>
      <c r="B13" s="24">
        <v>2396</v>
      </c>
      <c r="C13" s="26" t="s">
        <v>45</v>
      </c>
    </row>
    <row r="14" spans="1:3" ht="51" customHeight="1">
      <c r="A14" s="29" t="s">
        <v>19</v>
      </c>
      <c r="B14" s="24">
        <v>3398.79</v>
      </c>
      <c r="C14" s="26" t="s">
        <v>46</v>
      </c>
    </row>
    <row r="15" spans="1:3" ht="51" customHeight="1">
      <c r="A15" s="29" t="s">
        <v>47</v>
      </c>
      <c r="B15" s="24">
        <v>50000</v>
      </c>
      <c r="C15" s="26" t="s">
        <v>48</v>
      </c>
    </row>
    <row r="16" spans="1:3" ht="51" customHeight="1">
      <c r="A16" s="29" t="s">
        <v>49</v>
      </c>
      <c r="B16" s="24">
        <v>130559.08</v>
      </c>
      <c r="C16" s="26" t="s">
        <v>58</v>
      </c>
    </row>
    <row r="17" spans="1:3" ht="51" customHeight="1">
      <c r="A17" s="29" t="s">
        <v>49</v>
      </c>
      <c r="B17" s="24">
        <v>3464.63</v>
      </c>
      <c r="C17" s="26" t="s">
        <v>50</v>
      </c>
    </row>
    <row r="18" spans="1:3" ht="51" customHeight="1">
      <c r="A18" s="29" t="s">
        <v>49</v>
      </c>
      <c r="B18" s="24">
        <v>8603</v>
      </c>
      <c r="C18" s="26" t="s">
        <v>51</v>
      </c>
    </row>
    <row r="19" spans="1:3" ht="51" customHeight="1">
      <c r="A19" s="29" t="s">
        <v>49</v>
      </c>
      <c r="B19" s="24">
        <v>13853</v>
      </c>
      <c r="C19" s="26" t="s">
        <v>52</v>
      </c>
    </row>
    <row r="20" spans="1:3" ht="51" customHeight="1">
      <c r="A20" s="29" t="s">
        <v>25</v>
      </c>
      <c r="B20" s="24">
        <v>4485.75</v>
      </c>
      <c r="C20" s="26" t="s">
        <v>53</v>
      </c>
    </row>
    <row r="21" spans="1:3" ht="51" customHeight="1">
      <c r="A21" s="29" t="s">
        <v>25</v>
      </c>
      <c r="B21" s="24">
        <v>4850.41</v>
      </c>
      <c r="C21" s="26" t="s">
        <v>54</v>
      </c>
    </row>
    <row r="22" spans="1:3" ht="51" customHeight="1">
      <c r="A22" s="29" t="s">
        <v>28</v>
      </c>
      <c r="B22" s="24">
        <v>6308.5</v>
      </c>
      <c r="C22" s="26" t="s">
        <v>55</v>
      </c>
    </row>
    <row r="23" spans="1:3" ht="51" customHeight="1">
      <c r="A23" s="29" t="s">
        <v>30</v>
      </c>
      <c r="B23" s="24">
        <v>75000</v>
      </c>
      <c r="C23" s="26" t="s">
        <v>56</v>
      </c>
    </row>
    <row r="24" spans="1:3" ht="58.5" customHeight="1">
      <c r="A24" s="18" t="s">
        <v>3</v>
      </c>
      <c r="B24" s="19">
        <f>SUM(B3:B23)</f>
        <v>529676.39</v>
      </c>
      <c r="C24" s="17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Адресная помощь</vt:lpstr>
      <vt:lpstr>Помощь мед.учреждениям</vt:lpstr>
      <vt:lpstr>Развитие медицины</vt:lpstr>
      <vt:lpstr>Развитие донорства </vt:lpstr>
      <vt:lpstr>Поддержка семей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2020-07-29T13:42:27Z</dcterms:modified>
</cp:coreProperties>
</file>