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12240" yWindow="600" windowWidth="17985" windowHeight="16440" tabRatio="865" firstSheet="1" activeTab="4"/>
  </bookViews>
  <sheets>
    <sheet name="Адресная помощь" sheetId="1" r:id="rId1"/>
    <sheet name="Помощь мед.учреждениям" sheetId="5" r:id="rId2"/>
    <sheet name="Развитие медицины" sheetId="6" r:id="rId3"/>
    <sheet name="Развитие донорства " sheetId="8" r:id="rId4"/>
    <sheet name="Поддержка семей" sheetId="7" r:id="rId5"/>
  </sheets>
  <calcPr calcId="152511" refMode="R1C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9" i="1" l="1"/>
  <c r="B4" i="6" l="1"/>
  <c r="B38" i="7" l="1"/>
  <c r="B11" i="5" l="1"/>
  <c r="B4" i="8" l="1"/>
</calcChain>
</file>

<file path=xl/sharedStrings.xml><?xml version="1.0" encoding="utf-8"?>
<sst xmlns="http://schemas.openxmlformats.org/spreadsheetml/2006/main" count="158" uniqueCount="97">
  <si>
    <t>Дата платежа</t>
  </si>
  <si>
    <t>Назначение платежа</t>
  </si>
  <si>
    <t>Сумма, руб.</t>
  </si>
  <si>
    <t>Итого:</t>
  </si>
  <si>
    <t>Оплата специализированного детского питания для Мухаметгалеева Салима</t>
  </si>
  <si>
    <t>01.03.2021</t>
  </si>
  <si>
    <t>Оплата за СМР для нужд Государственного бюджетного учреждения здравоохранения «Ленинградский областной клинический онкологический диспансер» по адресу: 188663, Ленинградская область, Всеволожский район, г.п. Кузьмоловский, улица Заозерная, дом 2»</t>
  </si>
  <si>
    <t>04.03.2021</t>
  </si>
  <si>
    <t>Оплата препарата "Пури-Нетол" для нужд “НИИ детской онкологии, гематологии и трансплантологии им. Р.М. Горбачёвой”</t>
  </si>
  <si>
    <t>09.03.2021</t>
  </si>
  <si>
    <t>22.03.2021</t>
  </si>
  <si>
    <t>Оплата печати дневников пациента для нужд ГБУЗ «Санкт-Петербургский клинический научно-практический центр специализированных видов медицинской помощи (онкологический)»</t>
  </si>
  <si>
    <t>25.03.2021</t>
  </si>
  <si>
    <t>Оплата СМР для нужд Государственного бюджетного учреждения здравоохранения «Ленинградский областной клинический онкологический диспансер» по адресу: 188663, Ленинградская область, Всеволожский район, г.п. Кузьмоловский, улица Заозерная, дом 2»</t>
  </si>
  <si>
    <t>31.03.2021</t>
  </si>
  <si>
    <t>Оплата авиабилета для врача ФГБУ "НМИЦ им. В.А. Алмазова" Черновой С.И. из Санкт-Петербурга в Москву и обратно</t>
  </si>
  <si>
    <t>Оплата за проведение онлайн мастер-классов для подопечных фонда</t>
  </si>
  <si>
    <t>Оплата продуктов питания для Хачидзе Александра</t>
  </si>
  <si>
    <t>Оплата авиабилета для Габдуллиной Ренаты из Санкт-Петербурга в Уфу</t>
  </si>
  <si>
    <t>Оплата авиабилетов для Абдулалимова Амана и сопровождающего лица из Уфы в Санкт-Петербург</t>
  </si>
  <si>
    <t>Оплата авиабилетов для Николаенко Романа и сопровождающего лица из Волгограда в Санкт-Петербург</t>
  </si>
  <si>
    <t>02.03.2021</t>
  </si>
  <si>
    <t>Оплата продуктов питания для Мухаметгалеева Салима</t>
  </si>
  <si>
    <t>Оплата авиабилета для Логиновой Карины и сопровождающего лица из Новокузнецка в Санкт-Петербург</t>
  </si>
  <si>
    <t>08.03.2021</t>
  </si>
  <si>
    <t>Оплата авиабилетов для Абдылдабековой Адели и сопровождающего лица из Казани в Санкт-Петербург</t>
  </si>
  <si>
    <t>Оплата авиабилетов для Шишова Георгия и сопровождающего лица из Симферополя в Санкт-Петербург</t>
  </si>
  <si>
    <t>Оплата авиабилетов для Чвыковой Дарьи и сопровождающего лица из Санкт-Петербурга в Самару</t>
  </si>
  <si>
    <t>Оплата авиабилетов для Самойловича Никиты и сопровождающего лица из Краснодара в Санкт-Петербург</t>
  </si>
  <si>
    <t>11.03.2021</t>
  </si>
  <si>
    <t>Оплата авиабилетов для Переплетова Артема и сопровождающего лица из Абакана в Санкт-Петербург</t>
  </si>
  <si>
    <t>12.03.2021</t>
  </si>
  <si>
    <t>Оплата подарка на день рождения для Шайдуллиной Алины</t>
  </si>
  <si>
    <t>Оплата авиабилетов для Казакова Ярослава и сопровождающего лица из Владивостока в Санкт-Петербург</t>
  </si>
  <si>
    <t>15.03.2021</t>
  </si>
  <si>
    <t>Оплата авиабилетов для Логиновой Карины и сопровождающего лица из Санкт-Петербурга в Новокузнецк</t>
  </si>
  <si>
    <t>Оплата авиабилетов для Никифорова Андрея и сопровождающего лица из Абакана в Санкт-Петербург</t>
  </si>
  <si>
    <t>18.03.2021</t>
  </si>
  <si>
    <t>Оплата авиабилетов для Деревянко Екатерины и сопровождающего лица из Минеральных Вод в Санкт-Петербург и обратно</t>
  </si>
  <si>
    <t>19.03.2021</t>
  </si>
  <si>
    <t>Оплата продуктов и детского специализированного питания для Ткаченко Веры</t>
  </si>
  <si>
    <t>Оплата авиабилетов для Васянина Виталия и сопровождающего лица из Красноярска в Санкт-Петербург</t>
  </si>
  <si>
    <t>Оплата авиабилета для Галлямова Данира из Санкт-Петербурга в Уфу</t>
  </si>
  <si>
    <t>Оплата авиабилетов для Ахмедовой Киз и сопровождающего лица из Махачкалы в Санкт-Петербург</t>
  </si>
  <si>
    <t>23.03.2021</t>
  </si>
  <si>
    <t>Оплата авиабилетов для мамы Деревянко Екатерины из Санкт-Петербурга в Москву и обратно</t>
  </si>
  <si>
    <t>26.03.2021</t>
  </si>
  <si>
    <t>Оплата авиабилетов для Казакова Ярослава и сопровождающего лица из Санкт-Петербурга во Владивосток</t>
  </si>
  <si>
    <t>29.03.2021</t>
  </si>
  <si>
    <t>Оплата авиабилетов для Болгова Дмитрия и сопровождающего лица из Сургута в Санкт-Петербург</t>
  </si>
  <si>
    <t>Оплата продуктов питания для Абушова Самира</t>
  </si>
  <si>
    <t>Покупка игр для игровой комнаты ФГБУ "НМИЦ им. В.А. Алмазова"</t>
  </si>
  <si>
    <t>Оплата авиабилета для Галлямова Данира и сопровождающего лица из Уфы в Санкт-Петербург</t>
  </si>
  <si>
    <t>30.03.2021</t>
  </si>
  <si>
    <t>Оплата авиабилетов для мамы Хабибуллиной Чулпан из Казани в Санкт-Петербург и обратно</t>
  </si>
  <si>
    <t>Оплата специализированного питания для Кудрявца Алексея</t>
  </si>
  <si>
    <t>Оплата медицинских услуг в ГБУЗ "НПЦ спец.мед.помощи детям ДЗМ" для Николаенко Романа</t>
  </si>
  <si>
    <t>Оплата медицинских услуг в ООО "ЛДЦ "МИБС" для Штраус Алисы</t>
  </si>
  <si>
    <t>Аванс за лечение в "НИИ детской онкологии, гематологии и трансплантологии им. Р.М. Горбачёвой" для Давлатёровой Сафии</t>
  </si>
  <si>
    <t>Оплата типирования в ФГБУ "НМИЦ им. Алмазова" для Лебедевой Саши</t>
  </si>
  <si>
    <t>Оплата типирования в ФГБУ "НМИЦ им. Алмазова" для Заводовой Ангелины</t>
  </si>
  <si>
    <t>Оплата типирования в ФГБУ "НМИЦ им. Алмазова" для Рыбина Егора</t>
  </si>
  <si>
    <t>Оплата типирования в ФГБУ "НМИЦ им. Алмазова" для Мокшанова Максима</t>
  </si>
  <si>
    <t>Оплата препарата "Рапамун" для Кошеварова Алексея</t>
  </si>
  <si>
    <t>Оплата типирования в ФГБУ "НМИЦ им. Алмазова" для Кантюковой Эрики</t>
  </si>
  <si>
    <t>16.03.2021</t>
  </si>
  <si>
    <t>Оплата типирования в ФГБУ "НМИЦ им. Алмазова" для Челпанова Владимира</t>
  </si>
  <si>
    <t>Оплата обследований в ФГБУ "НМИЦ им. Алмазова" для Изотенкова Арсения</t>
  </si>
  <si>
    <t>17.03.2021</t>
  </si>
  <si>
    <t>Оплата корригирующих очков для Маленького Сергея</t>
  </si>
  <si>
    <t>Оплата поиска неродственного донора в международном регистре для Овсянниковой Екатерины</t>
  </si>
  <si>
    <t>Оплата обследований в ООО "ЛДЦ МИБС" для Соболева Миши</t>
  </si>
  <si>
    <t>Оплата медицинских услуг в ООО "ЛДЦ "МИБС" для Лебедевой Саши</t>
  </si>
  <si>
    <t>Оплата медицинских услуг в ООО "ЛДЦ "МИБС" для Горячёва Саши</t>
  </si>
  <si>
    <t>Оплата обследований в ООО "ЛДЦ МИБС" для Абибока Алекса</t>
  </si>
  <si>
    <t>Оплата медицинских услуг в ООО "ЛДЦ "МИБС" для Ивановой Кати</t>
  </si>
  <si>
    <t>24.03.2021</t>
  </si>
  <si>
    <t>Оплата обследования в ФГБУ «НМИЦ онкологии им. Н.Н. Петрова» для Качнова Игоря</t>
  </si>
  <si>
    <t xml:space="preserve"> Программа «Адресная помощь» –  Март 2021</t>
  </si>
  <si>
    <t>За занятия детского логопеда-дефектолога с Сауткиным Алексеем в феврале 2021г.</t>
  </si>
  <si>
    <t>За занятия детского логопеда-дефектолога с Евсеевым Иваном в феврале 2021г.</t>
  </si>
  <si>
    <t>Оплата препарата "Линпарза"  для Степанова Тимофея</t>
  </si>
  <si>
    <t>Оплата препарата "Блинцито" для Воропинова Вани</t>
  </si>
  <si>
    <t>Оплата препарата "Блинцито" для Голодникова Семена</t>
  </si>
  <si>
    <t>Оплата за видеоувеличитель для Новожиловой Кати</t>
  </si>
  <si>
    <t>Оплата медицинских услуг в ФГБУ «НМИЦ онкологии им. Н.Н. Блохина» для Тураджан Асылай</t>
  </si>
  <si>
    <t xml:space="preserve"> Программа «Помощь мед. учреждениям» – Март 2021</t>
  </si>
  <si>
    <t>За услуги экспресс-доставки грузов в Феврале 2021 для нужд СПБ ГБУЗ "ДГМ КСЦ ВМТ"</t>
  </si>
  <si>
    <t>За услуги экспресс-доставки грузов в Феврале 2021 для нужд ГБУЗ СПб КНпЦСВМП(о)</t>
  </si>
  <si>
    <t>За услуги экспресс-доставки грузов в Феврале 2021 для нужд ФГБОУ ВО СПБГПМУ МИНЗДРАВА РОССИИ</t>
  </si>
  <si>
    <t xml:space="preserve"> Программа «Развитие медицины» –  Март 2021</t>
  </si>
  <si>
    <t xml:space="preserve"> Программа «Развитие донорства костного мозга» –  Март 2021</t>
  </si>
  <si>
    <t>Оплата расходов в марте 2021г. по аренде двух квартир Фонда, предназначенных для проживания десяти иногородних подопечных фонда вместе с родителями</t>
  </si>
  <si>
    <t>Оплата занятий психолога с пациентами ФГБУ "НМИЦ онкологии им. Н.Н.Петрова" в феврале 2021 г.</t>
  </si>
  <si>
    <t xml:space="preserve"> Программа «Поддержка семей» –  Март 2021</t>
  </si>
  <si>
    <t>Оплата пособия для школьников для проведения мастер-класса по шахматам с Мокшановым Максимом</t>
  </si>
  <si>
    <t>Оплата пособия для школьников для проведения мастер-класса по шахматам с Хачидзе Александром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</si>
</sst>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F25C22"/>
      <name val="Calibri"/>
      <family val="2"/>
      <charset val="204"/>
      <scheme val="minor"/>
    </font>
    <font>
      <b/>
      <sz val="12"/>
      <color rgb="FFF25C22"/>
      <name val="Calibri"/>
      <family val="2"/>
      <charset val="204"/>
      <scheme val="minor"/>
    </font>
    <font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8.25"/>
      <color rgb="FF999999"/>
      <name val="LatoWebBold"/>
    </font>
    <font>
      <sz val="8"/>
      <color indexed="8"/>
      <name val="Arial"/>
      <family val="2"/>
    </font>
    <font>
      <b/>
      <sz val="11"/>
      <color theme="5"/>
      <name val="Calibri"/>
      <family val="2"/>
      <charset val="204"/>
      <scheme val="minor"/>
    </font>
    <font>
      <b/>
      <sz val="12"/>
      <color theme="5"/>
      <name val="Calibri"/>
      <family val="2"/>
      <charset val="204"/>
      <scheme val="minor"/>
    </font>
    <font>
      <sz val="11"/>
      <color indexed="8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26"/>
      </left>
      <right style="thin">
        <color indexed="26"/>
      </right>
      <top/>
      <bottom style="thin">
        <color indexed="26"/>
      </bottom>
      <diagonal/>
    </border>
  </borders>
  <cellStyleXfs count="5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2" borderId="3" xfId="0" applyNumberFormat="1" applyFont="1" applyFill="1" applyBorder="1" applyAlignment="1">
      <alignment horizontal="center" vertical="center"/>
    </xf>
    <xf numFmtId="0" fontId="4" fillId="2" borderId="4" xfId="0" applyNumberFormat="1" applyFont="1" applyFill="1" applyBorder="1" applyAlignment="1">
      <alignment horizontal="center" vertical="center"/>
    </xf>
    <xf numFmtId="0" fontId="4" fillId="2" borderId="5" xfId="0" applyNumberFormat="1" applyFont="1" applyFill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14" fontId="3" fillId="0" borderId="6" xfId="0" applyNumberFormat="1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center" vertical="center"/>
    </xf>
    <xf numFmtId="0" fontId="4" fillId="2" borderId="7" xfId="0" applyNumberFormat="1" applyFont="1" applyFill="1" applyBorder="1" applyAlignment="1">
      <alignment horizontal="center" vertical="center"/>
    </xf>
    <xf numFmtId="0" fontId="4" fillId="2" borderId="8" xfId="0" applyNumberFormat="1" applyFont="1" applyFill="1" applyBorder="1" applyAlignment="1">
      <alignment horizontal="center" vertical="center"/>
    </xf>
    <xf numFmtId="0" fontId="4" fillId="2" borderId="9" xfId="0" applyNumberFormat="1" applyFont="1" applyFill="1" applyBorder="1" applyAlignment="1">
      <alignment horizontal="center" vertical="center"/>
    </xf>
    <xf numFmtId="14" fontId="8" fillId="0" borderId="6" xfId="0" applyNumberFormat="1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4" fontId="11" fillId="0" borderId="6" xfId="0" applyNumberFormat="1" applyFont="1" applyBorder="1" applyAlignment="1">
      <alignment horizontal="center" vertical="center"/>
    </xf>
    <xf numFmtId="4" fontId="12" fillId="3" borderId="6" xfId="0" applyNumberFormat="1" applyFont="1" applyFill="1" applyBorder="1" applyAlignment="1">
      <alignment horizontal="right" vertical="top"/>
    </xf>
    <xf numFmtId="0" fontId="12" fillId="3" borderId="6" xfId="0" applyNumberFormat="1" applyFont="1" applyFill="1" applyBorder="1" applyAlignment="1">
      <alignment horizontal="left" vertical="top" wrapText="1"/>
    </xf>
    <xf numFmtId="14" fontId="12" fillId="3" borderId="6" xfId="0" applyNumberFormat="1" applyFont="1" applyFill="1" applyBorder="1" applyAlignment="1">
      <alignment horizontal="left" vertical="top"/>
    </xf>
    <xf numFmtId="0" fontId="9" fillId="4" borderId="10" xfId="0" applyNumberFormat="1" applyFont="1" applyFill="1" applyBorder="1" applyAlignment="1">
      <alignment horizontal="left" vertical="top"/>
    </xf>
    <xf numFmtId="4" fontId="12" fillId="4" borderId="6" xfId="0" applyNumberFormat="1" applyFont="1" applyFill="1" applyBorder="1" applyAlignment="1">
      <alignment horizontal="right" vertical="top"/>
    </xf>
    <xf numFmtId="4" fontId="12" fillId="0" borderId="6" xfId="0" applyNumberFormat="1" applyFont="1" applyFill="1" applyBorder="1" applyAlignment="1">
      <alignment horizontal="right" vertical="top"/>
    </xf>
    <xf numFmtId="0" fontId="12" fillId="0" borderId="6" xfId="0" applyNumberFormat="1" applyFont="1" applyFill="1" applyBorder="1" applyAlignment="1">
      <alignment horizontal="left" vertical="top" wrapText="1"/>
    </xf>
    <xf numFmtId="4" fontId="3" fillId="0" borderId="6" xfId="0" applyNumberFormat="1" applyFont="1" applyFill="1" applyBorder="1" applyAlignment="1">
      <alignment horizontal="center" vertical="center"/>
    </xf>
    <xf numFmtId="14" fontId="12" fillId="4" borderId="6" xfId="0" applyNumberFormat="1" applyFont="1" applyFill="1" applyBorder="1" applyAlignment="1">
      <alignment horizontal="left" vertical="top"/>
    </xf>
    <xf numFmtId="14" fontId="13" fillId="4" borderId="6" xfId="0" applyNumberFormat="1" applyFont="1" applyFill="1" applyBorder="1" applyAlignment="1">
      <alignment horizontal="left" vertical="top"/>
    </xf>
    <xf numFmtId="0" fontId="0" fillId="0" borderId="2" xfId="0" applyBorder="1" applyAlignment="1">
      <alignment horizontal="center" vertical="center"/>
    </xf>
  </cellXfs>
  <cellStyles count="5">
    <cellStyle name="Гиперссылка" xfId="1" builtinId="8" hidden="1"/>
    <cellStyle name="Гиперссылка" xfId="3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</cellStyles>
  <dxfs count="0"/>
  <tableStyles count="0" defaultTableStyle="TableStyleMedium2" defaultPivotStyle="PivotStyleLight16"/>
  <colors>
    <mruColors>
      <color rgb="FFF25C2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342900</xdr:colOff>
      <xdr:row>0</xdr:row>
      <xdr:rowOff>431800</xdr:rowOff>
    </xdr:from>
    <xdr:to>
      <xdr:col>1</xdr:col>
      <xdr:colOff>1557867</xdr:colOff>
      <xdr:row>1</xdr:row>
      <xdr:rowOff>101600</xdr:rowOff>
    </xdr:to>
    <xdr:pic>
      <xdr:nvPicPr>
        <xdr:cNvPr id="4" name="Picture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0" y="431800"/>
          <a:ext cx="2484967" cy="1079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342900</xdr:colOff>
      <xdr:row>0</xdr:row>
      <xdr:rowOff>431800</xdr:rowOff>
    </xdr:from>
    <xdr:to>
      <xdr:col>1</xdr:col>
      <xdr:colOff>1557867</xdr:colOff>
      <xdr:row>0</xdr:row>
      <xdr:rowOff>1511300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0" y="431800"/>
          <a:ext cx="2484967" cy="10795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428625</xdr:colOff>
      <xdr:row>0</xdr:row>
      <xdr:rowOff>193675</xdr:rowOff>
    </xdr:from>
    <xdr:to>
      <xdr:col>1</xdr:col>
      <xdr:colOff>1643592</xdr:colOff>
      <xdr:row>0</xdr:row>
      <xdr:rowOff>1273175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8625" y="193675"/>
          <a:ext cx="2329392" cy="10795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428625</xdr:colOff>
      <xdr:row>0</xdr:row>
      <xdr:rowOff>193675</xdr:rowOff>
    </xdr:from>
    <xdr:to>
      <xdr:col>1</xdr:col>
      <xdr:colOff>1647825</xdr:colOff>
      <xdr:row>0</xdr:row>
      <xdr:rowOff>1333500</xdr:rowOff>
    </xdr:to>
    <xdr:pic>
      <xdr:nvPicPr>
        <xdr:cNvPr id="3" name="Picture 1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8625" y="193675"/>
          <a:ext cx="2334986" cy="11398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342900</xdr:colOff>
      <xdr:row>0</xdr:row>
      <xdr:rowOff>431800</xdr:rowOff>
    </xdr:from>
    <xdr:to>
      <xdr:col>1</xdr:col>
      <xdr:colOff>1557867</xdr:colOff>
      <xdr:row>1</xdr:row>
      <xdr:rowOff>130175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0" y="431800"/>
          <a:ext cx="2484967" cy="1079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0"/>
  <sheetViews>
    <sheetView topLeftCell="A19" zoomScale="70" zoomScaleNormal="70" workbookViewId="0">
      <selection activeCell="H1" sqref="H1"/>
    </sheetView>
  </sheetViews>
  <sheetFormatPr defaultColWidth="8.85546875" defaultRowHeight="15"/>
  <cols>
    <col min="1" max="1" width="16.7109375" style="1" customWidth="1"/>
    <col min="2" max="2" width="29" style="1" customWidth="1"/>
    <col min="3" max="3" width="72.7109375" style="1" customWidth="1"/>
  </cols>
  <sheetData>
    <row r="1" spans="1:3" ht="111" customHeight="1">
      <c r="A1" s="30"/>
      <c r="B1" s="30"/>
      <c r="C1" s="3" t="s">
        <v>78</v>
      </c>
    </row>
    <row r="2" spans="1:3" ht="51" customHeight="1">
      <c r="A2" s="10" t="s">
        <v>0</v>
      </c>
      <c r="B2" s="11" t="s">
        <v>2</v>
      </c>
      <c r="C2" s="12" t="s">
        <v>1</v>
      </c>
    </row>
    <row r="3" spans="1:3" ht="51" customHeight="1">
      <c r="A3" s="28" t="s">
        <v>5</v>
      </c>
      <c r="B3" s="24">
        <v>203000</v>
      </c>
      <c r="C3" s="26" t="s">
        <v>84</v>
      </c>
    </row>
    <row r="4" spans="1:3" ht="51" customHeight="1">
      <c r="A4" s="28" t="s">
        <v>7</v>
      </c>
      <c r="B4" s="24">
        <v>8000</v>
      </c>
      <c r="C4" s="26" t="s">
        <v>56</v>
      </c>
    </row>
    <row r="5" spans="1:3" ht="51" customHeight="1">
      <c r="A5" s="28" t="s">
        <v>7</v>
      </c>
      <c r="B5" s="24">
        <v>22300</v>
      </c>
      <c r="C5" s="26" t="s">
        <v>57</v>
      </c>
    </row>
    <row r="6" spans="1:3" ht="51" customHeight="1">
      <c r="A6" s="28" t="s">
        <v>7</v>
      </c>
      <c r="B6" s="24">
        <v>75000</v>
      </c>
      <c r="C6" s="26" t="s">
        <v>58</v>
      </c>
    </row>
    <row r="7" spans="1:3" ht="51" customHeight="1">
      <c r="A7" s="28">
        <v>44260</v>
      </c>
      <c r="B7" s="24">
        <v>11820</v>
      </c>
      <c r="C7" s="26" t="s">
        <v>59</v>
      </c>
    </row>
    <row r="8" spans="1:3" ht="51" customHeight="1">
      <c r="A8" s="28">
        <v>44260</v>
      </c>
      <c r="B8" s="24">
        <v>85000</v>
      </c>
      <c r="C8" s="26" t="s">
        <v>60</v>
      </c>
    </row>
    <row r="9" spans="1:3" ht="51" customHeight="1">
      <c r="A9" s="28">
        <v>44260</v>
      </c>
      <c r="B9" s="24">
        <v>39600</v>
      </c>
      <c r="C9" s="26" t="s">
        <v>61</v>
      </c>
    </row>
    <row r="10" spans="1:3" ht="51" customHeight="1">
      <c r="A10" s="28">
        <v>44260</v>
      </c>
      <c r="B10" s="24">
        <v>9200</v>
      </c>
      <c r="C10" s="26" t="s">
        <v>62</v>
      </c>
    </row>
    <row r="11" spans="1:3" ht="51" customHeight="1">
      <c r="A11" s="28" t="s">
        <v>9</v>
      </c>
      <c r="B11" s="24">
        <v>92000</v>
      </c>
      <c r="C11" s="26" t="s">
        <v>63</v>
      </c>
    </row>
    <row r="12" spans="1:3" ht="51" customHeight="1">
      <c r="A12" s="28" t="s">
        <v>34</v>
      </c>
      <c r="B12" s="24">
        <v>14904</v>
      </c>
      <c r="C12" s="26" t="s">
        <v>80</v>
      </c>
    </row>
    <row r="13" spans="1:3" ht="51" customHeight="1">
      <c r="A13" s="28" t="s">
        <v>34</v>
      </c>
      <c r="B13" s="24">
        <v>16560</v>
      </c>
      <c r="C13" s="26" t="s">
        <v>79</v>
      </c>
    </row>
    <row r="14" spans="1:3" ht="51" customHeight="1">
      <c r="A14" s="28" t="s">
        <v>34</v>
      </c>
      <c r="B14" s="24">
        <v>798200</v>
      </c>
      <c r="C14" s="26" t="s">
        <v>81</v>
      </c>
    </row>
    <row r="15" spans="1:3" ht="51" customHeight="1">
      <c r="A15" s="28" t="s">
        <v>34</v>
      </c>
      <c r="B15" s="24">
        <v>1575000</v>
      </c>
      <c r="C15" s="26" t="s">
        <v>82</v>
      </c>
    </row>
    <row r="16" spans="1:3" ht="51" customHeight="1">
      <c r="A16" s="28">
        <v>44271</v>
      </c>
      <c r="B16" s="24">
        <v>85000</v>
      </c>
      <c r="C16" s="26" t="s">
        <v>64</v>
      </c>
    </row>
    <row r="17" spans="1:3" ht="51" customHeight="1">
      <c r="A17" s="28" t="s">
        <v>65</v>
      </c>
      <c r="B17" s="24">
        <v>20900</v>
      </c>
      <c r="C17" s="26" t="s">
        <v>66</v>
      </c>
    </row>
    <row r="18" spans="1:3" ht="51" customHeight="1">
      <c r="A18" s="28" t="s">
        <v>65</v>
      </c>
      <c r="B18" s="24">
        <v>3830</v>
      </c>
      <c r="C18" s="26" t="s">
        <v>67</v>
      </c>
    </row>
    <row r="19" spans="1:3" ht="51" customHeight="1">
      <c r="A19" s="28" t="s">
        <v>65</v>
      </c>
      <c r="B19" s="24">
        <v>446393</v>
      </c>
      <c r="C19" s="26" t="s">
        <v>85</v>
      </c>
    </row>
    <row r="20" spans="1:3" ht="51" customHeight="1">
      <c r="A20" s="28" t="s">
        <v>68</v>
      </c>
      <c r="B20" s="24">
        <v>37015</v>
      </c>
      <c r="C20" s="26" t="s">
        <v>69</v>
      </c>
    </row>
    <row r="21" spans="1:3" ht="51" customHeight="1">
      <c r="A21" s="28" t="s">
        <v>39</v>
      </c>
      <c r="B21" s="24">
        <v>1171295.0900000001</v>
      </c>
      <c r="C21" s="26" t="s">
        <v>70</v>
      </c>
    </row>
    <row r="22" spans="1:3" ht="51" customHeight="1">
      <c r="A22" s="28" t="s">
        <v>10</v>
      </c>
      <c r="B22" s="24">
        <v>33190</v>
      </c>
      <c r="C22" s="26" t="s">
        <v>71</v>
      </c>
    </row>
    <row r="23" spans="1:3" ht="51" customHeight="1">
      <c r="A23" s="28" t="s">
        <v>10</v>
      </c>
      <c r="B23" s="24">
        <v>65000</v>
      </c>
      <c r="C23" s="26" t="s">
        <v>72</v>
      </c>
    </row>
    <row r="24" spans="1:3" ht="51" customHeight="1">
      <c r="A24" s="28" t="s">
        <v>10</v>
      </c>
      <c r="B24" s="24">
        <v>163250</v>
      </c>
      <c r="C24" s="26" t="s">
        <v>73</v>
      </c>
    </row>
    <row r="25" spans="1:3" ht="51" customHeight="1">
      <c r="A25" s="28" t="s">
        <v>10</v>
      </c>
      <c r="B25" s="24">
        <v>32680</v>
      </c>
      <c r="C25" s="26" t="s">
        <v>74</v>
      </c>
    </row>
    <row r="26" spans="1:3" ht="51" customHeight="1">
      <c r="A26" s="28" t="s">
        <v>10</v>
      </c>
      <c r="B26" s="24">
        <v>38820</v>
      </c>
      <c r="C26" s="26" t="s">
        <v>75</v>
      </c>
    </row>
    <row r="27" spans="1:3" ht="51" customHeight="1">
      <c r="A27" s="28" t="s">
        <v>76</v>
      </c>
      <c r="B27" s="24">
        <v>8000</v>
      </c>
      <c r="C27" s="26" t="s">
        <v>77</v>
      </c>
    </row>
    <row r="28" spans="1:3" ht="51" customHeight="1">
      <c r="A28" s="28" t="s">
        <v>12</v>
      </c>
      <c r="B28" s="24">
        <v>2450000</v>
      </c>
      <c r="C28" s="26" t="s">
        <v>83</v>
      </c>
    </row>
    <row r="29" spans="1:3" ht="51" customHeight="1">
      <c r="A29" s="7" t="s">
        <v>3</v>
      </c>
      <c r="B29" s="2">
        <f>SUM(B3:B28)</f>
        <v>7505957.0899999999</v>
      </c>
      <c r="C29" s="14"/>
    </row>
    <row r="30" spans="1:3" ht="51" customHeight="1"/>
  </sheetData>
  <mergeCells count="1">
    <mergeCell ref="A1:B1"/>
  </mergeCells>
  <pageMargins left="0.7" right="0.7" top="0.75" bottom="0.75" header="0.3" footer="0.3"/>
  <pageSetup paperSize="9" scale="68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topLeftCell="A4" zoomScale="70" zoomScaleNormal="70" workbookViewId="0">
      <selection activeCell="C37" sqref="C37"/>
    </sheetView>
  </sheetViews>
  <sheetFormatPr defaultColWidth="8.85546875" defaultRowHeight="15"/>
  <cols>
    <col min="1" max="1" width="16.7109375" style="1" customWidth="1"/>
    <col min="2" max="2" width="29" style="1" customWidth="1"/>
    <col min="3" max="3" width="72.7109375" style="1" customWidth="1"/>
  </cols>
  <sheetData>
    <row r="1" spans="1:3" ht="141.94999999999999" customHeight="1">
      <c r="A1" s="30"/>
      <c r="B1" s="30"/>
      <c r="C1" s="16" t="s">
        <v>86</v>
      </c>
    </row>
    <row r="2" spans="1:3" ht="51" customHeight="1">
      <c r="A2" s="4" t="s">
        <v>0</v>
      </c>
      <c r="B2" s="5" t="s">
        <v>2</v>
      </c>
      <c r="C2" s="6" t="s">
        <v>1</v>
      </c>
    </row>
    <row r="3" spans="1:3" ht="75.75" customHeight="1">
      <c r="A3" s="22" t="s">
        <v>5</v>
      </c>
      <c r="B3" s="25">
        <v>99999.6</v>
      </c>
      <c r="C3" s="21" t="s">
        <v>6</v>
      </c>
    </row>
    <row r="4" spans="1:3" ht="51" customHeight="1">
      <c r="A4" s="22" t="s">
        <v>7</v>
      </c>
      <c r="B4" s="25">
        <v>82300</v>
      </c>
      <c r="C4" s="21" t="s">
        <v>8</v>
      </c>
    </row>
    <row r="5" spans="1:3" ht="51" customHeight="1">
      <c r="A5" s="22" t="s">
        <v>9</v>
      </c>
      <c r="B5" s="25">
        <v>5033.88</v>
      </c>
      <c r="C5" s="21" t="s">
        <v>87</v>
      </c>
    </row>
    <row r="6" spans="1:3" ht="51" customHeight="1">
      <c r="A6" s="22" t="s">
        <v>9</v>
      </c>
      <c r="B6" s="25">
        <v>48266</v>
      </c>
      <c r="C6" s="21" t="s">
        <v>88</v>
      </c>
    </row>
    <row r="7" spans="1:3" ht="51" customHeight="1">
      <c r="A7" s="22" t="s">
        <v>9</v>
      </c>
      <c r="B7" s="25">
        <v>406.78</v>
      </c>
      <c r="C7" s="21" t="s">
        <v>89</v>
      </c>
    </row>
    <row r="8" spans="1:3" ht="51" customHeight="1">
      <c r="A8" s="22" t="s">
        <v>10</v>
      </c>
      <c r="B8" s="25">
        <v>33000</v>
      </c>
      <c r="C8" s="21" t="s">
        <v>11</v>
      </c>
    </row>
    <row r="9" spans="1:3" ht="73.5" customHeight="1">
      <c r="A9" s="22" t="s">
        <v>12</v>
      </c>
      <c r="B9" s="25">
        <v>898000</v>
      </c>
      <c r="C9" s="21" t="s">
        <v>13</v>
      </c>
    </row>
    <row r="10" spans="1:3" ht="51" customHeight="1">
      <c r="A10" s="22" t="s">
        <v>14</v>
      </c>
      <c r="B10" s="25">
        <v>1964</v>
      </c>
      <c r="C10" s="21" t="s">
        <v>15</v>
      </c>
    </row>
    <row r="11" spans="1:3" s="1" customFormat="1" ht="39" customHeight="1">
      <c r="A11" s="7" t="s">
        <v>3</v>
      </c>
      <c r="B11" s="2">
        <f>SUM(B3:B10)</f>
        <v>1168970.26</v>
      </c>
      <c r="C11" s="14"/>
    </row>
    <row r="12" spans="1:3" s="1" customFormat="1" ht="51" customHeight="1">
      <c r="B12" s="15"/>
    </row>
  </sheetData>
  <mergeCells count="1">
    <mergeCell ref="A1:B1"/>
  </mergeCell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zoomScale="70" zoomScaleNormal="70" workbookViewId="0">
      <selection activeCell="C16" sqref="C16"/>
    </sheetView>
  </sheetViews>
  <sheetFormatPr defaultColWidth="8.85546875" defaultRowHeight="15"/>
  <cols>
    <col min="1" max="1" width="16.7109375" style="1" customWidth="1"/>
    <col min="2" max="2" width="29" style="1" customWidth="1"/>
    <col min="3" max="3" width="72.7109375" style="1" customWidth="1"/>
  </cols>
  <sheetData>
    <row r="1" spans="1:3" ht="141.94999999999999" customHeight="1">
      <c r="A1" s="30"/>
      <c r="B1" s="30"/>
      <c r="C1" s="3" t="s">
        <v>90</v>
      </c>
    </row>
    <row r="2" spans="1:3" ht="51" customHeight="1">
      <c r="A2" s="4" t="s">
        <v>0</v>
      </c>
      <c r="B2" s="5" t="s">
        <v>2</v>
      </c>
      <c r="C2" s="6" t="s">
        <v>1</v>
      </c>
    </row>
    <row r="3" spans="1:3" ht="51" customHeight="1">
      <c r="A3" s="29"/>
      <c r="B3" s="24"/>
      <c r="C3" s="26"/>
    </row>
    <row r="4" spans="1:3" s="1" customFormat="1" ht="51" customHeight="1">
      <c r="A4" s="8" t="s">
        <v>3</v>
      </c>
      <c r="B4" s="27">
        <f>SUM(B3:B3)</f>
        <v>0</v>
      </c>
      <c r="C4" s="13"/>
    </row>
    <row r="5" spans="1:3" s="1" customFormat="1" ht="51" customHeight="1">
      <c r="C5" s="15"/>
    </row>
  </sheetData>
  <mergeCells count="1">
    <mergeCell ref="A1:B1"/>
  </mergeCells>
  <pageMargins left="0.7" right="0.7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="70" zoomScaleNormal="70" workbookViewId="0">
      <selection activeCell="F8" sqref="F8"/>
    </sheetView>
  </sheetViews>
  <sheetFormatPr defaultColWidth="8.85546875" defaultRowHeight="15"/>
  <cols>
    <col min="1" max="1" width="16.7109375" style="1" customWidth="1"/>
    <col min="2" max="2" width="29" style="1" customWidth="1"/>
    <col min="3" max="3" width="72.7109375" style="1" customWidth="1"/>
  </cols>
  <sheetData>
    <row r="1" spans="1:4" ht="141.94999999999999" customHeight="1">
      <c r="A1" s="30"/>
      <c r="B1" s="30"/>
      <c r="C1" s="16" t="s">
        <v>91</v>
      </c>
    </row>
    <row r="2" spans="1:4" ht="51" customHeight="1">
      <c r="A2" s="4" t="s">
        <v>0</v>
      </c>
      <c r="B2" s="5" t="s">
        <v>2</v>
      </c>
      <c r="C2" s="6" t="s">
        <v>1</v>
      </c>
    </row>
    <row r="3" spans="1:4" ht="51" customHeight="1">
      <c r="A3" s="22"/>
      <c r="B3" s="20"/>
      <c r="C3" s="21"/>
      <c r="D3" s="23"/>
    </row>
    <row r="4" spans="1:4" s="1" customFormat="1" ht="51" customHeight="1">
      <c r="A4" s="8" t="s">
        <v>3</v>
      </c>
      <c r="B4" s="9">
        <f>SUM(B3:B3)</f>
        <v>0</v>
      </c>
      <c r="C4" s="13"/>
    </row>
    <row r="5" spans="1:4" s="1" customFormat="1" ht="51" customHeight="1">
      <c r="C5" s="15"/>
    </row>
    <row r="6" spans="1:4" s="1" customFormat="1" ht="51" customHeight="1"/>
    <row r="7" spans="1:4" s="1" customFormat="1" ht="51" customHeight="1"/>
    <row r="8" spans="1:4" s="1" customFormat="1" ht="51" customHeight="1"/>
    <row r="9" spans="1:4" s="1" customFormat="1" ht="51" customHeight="1"/>
    <row r="10" spans="1:4" s="1" customFormat="1" ht="51" customHeight="1"/>
    <row r="11" spans="1:4" s="1" customFormat="1" ht="51" customHeight="1"/>
    <row r="12" spans="1:4" s="1" customFormat="1" ht="51" customHeight="1"/>
    <row r="13" spans="1:4" s="1" customFormat="1" ht="51" customHeight="1"/>
    <row r="14" spans="1:4" s="1" customFormat="1" ht="51" customHeight="1"/>
    <row r="15" spans="1:4" s="1" customFormat="1" ht="51" customHeight="1"/>
    <row r="16" spans="1:4" s="1" customFormat="1" ht="51" customHeight="1"/>
    <row r="17" s="1" customFormat="1" ht="51" customHeight="1"/>
    <row r="18" s="1" customFormat="1" ht="51" customHeight="1"/>
    <row r="19" s="1" customFormat="1" ht="51" customHeight="1"/>
    <row r="20" s="1" customFormat="1" ht="51" customHeight="1"/>
    <row r="21" s="1" customFormat="1" ht="51" customHeight="1"/>
    <row r="22" s="1" customFormat="1" ht="51" customHeight="1"/>
    <row r="23" s="1" customFormat="1" ht="51" customHeight="1"/>
    <row r="24" s="1" customFormat="1" ht="51" customHeight="1"/>
    <row r="25" s="1" customFormat="1" ht="51" customHeight="1"/>
    <row r="26" s="1" customFormat="1" ht="51" customHeight="1"/>
    <row r="27" s="1" customFormat="1" ht="51" customHeight="1"/>
    <row r="28" s="1" customFormat="1" ht="51" customHeight="1"/>
    <row r="29" s="1" customFormat="1" ht="51" customHeight="1"/>
    <row r="30" s="1" customFormat="1" ht="51" customHeight="1"/>
    <row r="31" s="1" customFormat="1" ht="51" customHeight="1"/>
    <row r="32" s="1" customFormat="1" ht="51" customHeight="1"/>
    <row r="33" s="1" customFormat="1" ht="51" customHeight="1"/>
    <row r="34" s="1" customFormat="1" ht="51" customHeight="1"/>
    <row r="35" s="1" customFormat="1" ht="51" customHeight="1"/>
    <row r="36" s="1" customFormat="1" ht="51" customHeight="1"/>
    <row r="37" s="1" customFormat="1" ht="51" customHeight="1"/>
    <row r="38" s="1" customFormat="1" ht="51" customHeight="1"/>
    <row r="39" s="1" customFormat="1" ht="51" customHeight="1"/>
    <row r="40" s="1" customFormat="1" ht="51" customHeight="1"/>
    <row r="41" s="1" customFormat="1" ht="51" customHeight="1"/>
    <row r="42" s="1" customFormat="1" ht="51" customHeight="1"/>
    <row r="43" s="1" customFormat="1" ht="51" customHeight="1"/>
    <row r="44" s="1" customFormat="1" ht="51" customHeight="1"/>
    <row r="45" s="1" customFormat="1" ht="51" customHeight="1"/>
    <row r="46" s="1" customFormat="1" ht="51" customHeight="1"/>
    <row r="47" s="1" customFormat="1" ht="51" customHeight="1"/>
  </sheetData>
  <mergeCells count="1">
    <mergeCell ref="A1:B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"/>
  <sheetViews>
    <sheetView tabSelected="1" topLeftCell="A34" zoomScale="70" zoomScaleNormal="70" workbookViewId="0">
      <selection activeCell="B52" sqref="B52"/>
    </sheetView>
  </sheetViews>
  <sheetFormatPr defaultColWidth="8.85546875" defaultRowHeight="15"/>
  <cols>
    <col min="1" max="1" width="16.7109375" style="1" customWidth="1"/>
    <col min="2" max="2" width="29" style="1" customWidth="1"/>
    <col min="3" max="3" width="72.7109375" style="1" customWidth="1"/>
    <col min="4" max="4" width="30.28515625" customWidth="1"/>
  </cols>
  <sheetData>
    <row r="1" spans="1:3" ht="108.75" customHeight="1">
      <c r="A1" s="30"/>
      <c r="B1" s="30"/>
      <c r="C1" s="3" t="s">
        <v>94</v>
      </c>
    </row>
    <row r="2" spans="1:3" ht="51" customHeight="1">
      <c r="A2" s="4" t="s">
        <v>0</v>
      </c>
      <c r="B2" s="5" t="s">
        <v>2</v>
      </c>
      <c r="C2" s="6" t="s">
        <v>1</v>
      </c>
    </row>
    <row r="3" spans="1:3" ht="51" customHeight="1">
      <c r="A3" s="29" t="s">
        <v>5</v>
      </c>
      <c r="B3" s="25">
        <v>19000</v>
      </c>
      <c r="C3" s="26" t="s">
        <v>16</v>
      </c>
    </row>
    <row r="4" spans="1:3" ht="51" customHeight="1">
      <c r="A4" s="29" t="s">
        <v>5</v>
      </c>
      <c r="B4" s="25">
        <v>4928.3</v>
      </c>
      <c r="C4" s="26" t="s">
        <v>17</v>
      </c>
    </row>
    <row r="5" spans="1:3" ht="51" customHeight="1">
      <c r="A5" s="29" t="s">
        <v>5</v>
      </c>
      <c r="B5" s="25">
        <v>1926</v>
      </c>
      <c r="C5" s="26" t="s">
        <v>18</v>
      </c>
    </row>
    <row r="6" spans="1:3" ht="51" customHeight="1">
      <c r="A6" s="29" t="s">
        <v>5</v>
      </c>
      <c r="B6" s="25">
        <v>3852</v>
      </c>
      <c r="C6" s="26" t="s">
        <v>19</v>
      </c>
    </row>
    <row r="7" spans="1:3" ht="51" customHeight="1">
      <c r="A7" s="29" t="s">
        <v>5</v>
      </c>
      <c r="B7" s="25">
        <v>3149</v>
      </c>
      <c r="C7" s="26" t="s">
        <v>20</v>
      </c>
    </row>
    <row r="8" spans="1:3" ht="51" customHeight="1">
      <c r="A8" s="29" t="s">
        <v>21</v>
      </c>
      <c r="B8" s="25">
        <v>4530.22</v>
      </c>
      <c r="C8" s="26" t="s">
        <v>22</v>
      </c>
    </row>
    <row r="9" spans="1:3" ht="51" customHeight="1">
      <c r="A9" s="29" t="s">
        <v>21</v>
      </c>
      <c r="B9" s="25">
        <v>7649</v>
      </c>
      <c r="C9" s="26" t="s">
        <v>23</v>
      </c>
    </row>
    <row r="10" spans="1:3" ht="51" customHeight="1">
      <c r="A10" s="29" t="s">
        <v>24</v>
      </c>
      <c r="B10" s="25">
        <v>3890</v>
      </c>
      <c r="C10" s="26" t="s">
        <v>25</v>
      </c>
    </row>
    <row r="11" spans="1:3" ht="51" customHeight="1">
      <c r="A11" s="29" t="s">
        <v>24</v>
      </c>
      <c r="B11" s="25">
        <v>4594</v>
      </c>
      <c r="C11" s="26" t="s">
        <v>26</v>
      </c>
    </row>
    <row r="12" spans="1:3" ht="51" customHeight="1">
      <c r="A12" s="29" t="s">
        <v>24</v>
      </c>
      <c r="B12" s="25">
        <v>4112</v>
      </c>
      <c r="C12" s="26" t="s">
        <v>27</v>
      </c>
    </row>
    <row r="13" spans="1:3" ht="51" customHeight="1">
      <c r="A13" s="29" t="s">
        <v>24</v>
      </c>
      <c r="B13" s="25">
        <v>316</v>
      </c>
      <c r="C13" s="26" t="s">
        <v>95</v>
      </c>
    </row>
    <row r="14" spans="1:3" ht="51" customHeight="1">
      <c r="A14" s="29" t="s">
        <v>24</v>
      </c>
      <c r="B14" s="25">
        <v>3874</v>
      </c>
      <c r="C14" s="26" t="s">
        <v>28</v>
      </c>
    </row>
    <row r="15" spans="1:3" ht="51" customHeight="1">
      <c r="A15" s="29" t="s">
        <v>29</v>
      </c>
      <c r="B15" s="25">
        <v>218</v>
      </c>
      <c r="C15" s="26" t="s">
        <v>96</v>
      </c>
    </row>
    <row r="16" spans="1:3" ht="51" customHeight="1">
      <c r="A16" s="29" t="s">
        <v>29</v>
      </c>
      <c r="B16" s="25">
        <v>9591</v>
      </c>
      <c r="C16" s="26" t="s">
        <v>30</v>
      </c>
    </row>
    <row r="17" spans="1:3" ht="51" customHeight="1">
      <c r="A17" s="29" t="s">
        <v>31</v>
      </c>
      <c r="B17" s="25">
        <v>3000</v>
      </c>
      <c r="C17" s="26" t="s">
        <v>32</v>
      </c>
    </row>
    <row r="18" spans="1:3" ht="51" customHeight="1">
      <c r="A18" s="29" t="s">
        <v>31</v>
      </c>
      <c r="B18" s="25">
        <v>5490</v>
      </c>
      <c r="C18" s="26" t="s">
        <v>33</v>
      </c>
    </row>
    <row r="19" spans="1:3" ht="51" customHeight="1">
      <c r="A19" s="29" t="s">
        <v>34</v>
      </c>
      <c r="B19" s="25">
        <v>17070</v>
      </c>
      <c r="C19" s="26" t="s">
        <v>4</v>
      </c>
    </row>
    <row r="20" spans="1:3" ht="51" customHeight="1">
      <c r="A20" s="29" t="s">
        <v>34</v>
      </c>
      <c r="B20" s="25">
        <v>6574</v>
      </c>
      <c r="C20" s="26" t="s">
        <v>35</v>
      </c>
    </row>
    <row r="21" spans="1:3" ht="51" customHeight="1">
      <c r="A21" s="29" t="s">
        <v>34</v>
      </c>
      <c r="B21" s="25">
        <v>9591</v>
      </c>
      <c r="C21" s="26" t="s">
        <v>36</v>
      </c>
    </row>
    <row r="22" spans="1:3" ht="51" customHeight="1">
      <c r="A22" s="29" t="s">
        <v>34</v>
      </c>
      <c r="B22" s="25">
        <v>11880</v>
      </c>
      <c r="C22" s="26" t="s">
        <v>93</v>
      </c>
    </row>
    <row r="23" spans="1:3" ht="51" customHeight="1">
      <c r="A23" s="29" t="s">
        <v>37</v>
      </c>
      <c r="B23" s="25">
        <v>8580</v>
      </c>
      <c r="C23" s="26" t="s">
        <v>38</v>
      </c>
    </row>
    <row r="24" spans="1:3" ht="51" customHeight="1">
      <c r="A24" s="29" t="s">
        <v>39</v>
      </c>
      <c r="B24" s="25">
        <v>10705.78</v>
      </c>
      <c r="C24" s="26" t="s">
        <v>40</v>
      </c>
    </row>
    <row r="25" spans="1:3" ht="51" customHeight="1">
      <c r="A25" s="29" t="s">
        <v>39</v>
      </c>
      <c r="B25" s="25">
        <v>9102</v>
      </c>
      <c r="C25" s="26" t="s">
        <v>41</v>
      </c>
    </row>
    <row r="26" spans="1:3" ht="51" customHeight="1">
      <c r="A26" s="29" t="s">
        <v>39</v>
      </c>
      <c r="B26" s="25">
        <v>1839</v>
      </c>
      <c r="C26" s="26" t="s">
        <v>42</v>
      </c>
    </row>
    <row r="27" spans="1:3" ht="51" customHeight="1">
      <c r="A27" s="29" t="s">
        <v>39</v>
      </c>
      <c r="B27" s="25">
        <v>135263.92000000001</v>
      </c>
      <c r="C27" s="26" t="s">
        <v>92</v>
      </c>
    </row>
    <row r="28" spans="1:3" ht="51" customHeight="1">
      <c r="A28" s="29" t="s">
        <v>10</v>
      </c>
      <c r="B28" s="25">
        <v>4172</v>
      </c>
      <c r="C28" s="26" t="s">
        <v>43</v>
      </c>
    </row>
    <row r="29" spans="1:3" ht="51" customHeight="1">
      <c r="A29" s="29" t="s">
        <v>44</v>
      </c>
      <c r="B29" s="25">
        <v>1956</v>
      </c>
      <c r="C29" s="26" t="s">
        <v>45</v>
      </c>
    </row>
    <row r="30" spans="1:3" ht="51" customHeight="1">
      <c r="A30" s="29" t="s">
        <v>46</v>
      </c>
      <c r="B30" s="25">
        <v>5790</v>
      </c>
      <c r="C30" s="26" t="s">
        <v>47</v>
      </c>
    </row>
    <row r="31" spans="1:3" ht="51" customHeight="1">
      <c r="A31" s="29" t="s">
        <v>48</v>
      </c>
      <c r="B31" s="25">
        <v>4475.18</v>
      </c>
      <c r="C31" s="26" t="s">
        <v>17</v>
      </c>
    </row>
    <row r="32" spans="1:3" ht="51" customHeight="1">
      <c r="A32" s="29" t="s">
        <v>48</v>
      </c>
      <c r="B32" s="25">
        <v>4145</v>
      </c>
      <c r="C32" s="26" t="s">
        <v>49</v>
      </c>
    </row>
    <row r="33" spans="1:3" ht="51" customHeight="1">
      <c r="A33" s="29" t="s">
        <v>48</v>
      </c>
      <c r="B33" s="25">
        <v>4948.2</v>
      </c>
      <c r="C33" s="26" t="s">
        <v>50</v>
      </c>
    </row>
    <row r="34" spans="1:3" ht="51" customHeight="1">
      <c r="A34" s="29" t="s">
        <v>48</v>
      </c>
      <c r="B34" s="25">
        <v>17396</v>
      </c>
      <c r="C34" s="26" t="s">
        <v>51</v>
      </c>
    </row>
    <row r="35" spans="1:3" ht="51" customHeight="1">
      <c r="A35" s="29" t="s">
        <v>48</v>
      </c>
      <c r="B35" s="25">
        <v>3678</v>
      </c>
      <c r="C35" s="26" t="s">
        <v>52</v>
      </c>
    </row>
    <row r="36" spans="1:3" ht="51" customHeight="1">
      <c r="A36" s="29" t="s">
        <v>53</v>
      </c>
      <c r="B36" s="25">
        <v>4132</v>
      </c>
      <c r="C36" s="26" t="s">
        <v>54</v>
      </c>
    </row>
    <row r="37" spans="1:3" ht="51" customHeight="1">
      <c r="A37" s="29" t="s">
        <v>14</v>
      </c>
      <c r="B37" s="25">
        <v>24554</v>
      </c>
      <c r="C37" s="26" t="s">
        <v>55</v>
      </c>
    </row>
    <row r="38" spans="1:3" ht="58.5" customHeight="1">
      <c r="A38" s="18" t="s">
        <v>3</v>
      </c>
      <c r="B38" s="19">
        <f>SUM(B3:B37)</f>
        <v>365971.60000000003</v>
      </c>
      <c r="C38" s="17"/>
    </row>
  </sheetData>
  <mergeCells count="1">
    <mergeCell ref="A1:B1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Адресная помощь</vt:lpstr>
      <vt:lpstr>Помощь мед.учреждениям</vt:lpstr>
      <vt:lpstr>Развитие медицины</vt:lpstr>
      <vt:lpstr>Развитие донорства </vt:lpstr>
      <vt:lpstr>Поддержка семей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2021-04-07T08:38:31Z</dcterms:modified>
</cp:coreProperties>
</file>