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2240" yWindow="600" windowWidth="17985" windowHeight="16440" tabRatio="865" firstSheet="1" activeTab="4"/>
  </bookViews>
  <sheets>
    <sheet name="Адресная помощь" sheetId="1" r:id="rId1"/>
    <sheet name="Помощь мед.учреждениям" sheetId="5" r:id="rId2"/>
    <sheet name="Развитие медицины" sheetId="6" r:id="rId3"/>
    <sheet name="Развитие донорства " sheetId="8" r:id="rId4"/>
    <sheet name="Поддержка семей" sheetId="7" r:id="rId5"/>
  </sheets>
  <calcPr calcId="152511" refMode="R1C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1" i="7" l="1"/>
  <c r="B25" i="1"/>
  <c r="B4" i="6" l="1"/>
  <c r="B8" i="5" l="1"/>
  <c r="B4" i="8" l="1"/>
</calcChain>
</file>

<file path=xl/sharedStrings.xml><?xml version="1.0" encoding="utf-8"?>
<sst xmlns="http://schemas.openxmlformats.org/spreadsheetml/2006/main" count="174" uniqueCount="103">
  <si>
    <t>Дата платежа</t>
  </si>
  <si>
    <t>Назначение платежа</t>
  </si>
  <si>
    <t>Сумма, руб.</t>
  </si>
  <si>
    <t>Итого:</t>
  </si>
  <si>
    <t>Оплата продуктов питания для Мухаметгалеева Салима</t>
  </si>
  <si>
    <t>Оплата игровых встреч с больничным клоуном «Шуша Шуршук» для детей, проходящих лечение в онкологических отделениях г.Санкт-Петербурга</t>
  </si>
  <si>
    <t>Оплата продуктов питания для Хачидзе Александра</t>
  </si>
  <si>
    <t>Оплата продуктов питания для Абдурахмановой Аксинии</t>
  </si>
  <si>
    <t>Оплата типирования в ФГБУ "НМИЦ им. Алмазова" для Шильниковой Марьяны</t>
  </si>
  <si>
    <t>Оплата за медицинские услуги по проведению лабораторных анализов для Мухаметгалеева Салима</t>
  </si>
  <si>
    <t>Оплата авиабилетов для Глуховой Дарьи и сопровождающего лица из Санкт-Петербурга в Челябинск</t>
  </si>
  <si>
    <t>Оплата специализированного питания для Марычевой Тани</t>
  </si>
  <si>
    <t xml:space="preserve"> Программа «Развитие медицины» – Август 2021</t>
  </si>
  <si>
    <t xml:space="preserve"> Программа «Развитие донорства костного мозга» –  Август 2021</t>
  </si>
  <si>
    <t xml:space="preserve"> Программа «Адресная помощь» –  Август 2021</t>
  </si>
  <si>
    <t>02.08.2021</t>
  </si>
  <si>
    <t>Авансовый платёж в ФГБУ "НМИЦ ДГОИ им. Дмитрия Рогачёва" за анализы детей, подопечных фонда</t>
  </si>
  <si>
    <t>03.08.2021</t>
  </si>
  <si>
    <t>12.08.2021</t>
  </si>
  <si>
    <t>Оплата за медицинские услуги по проведению лабораторных анализов для Вдовиной Полины</t>
  </si>
  <si>
    <t>Оплата препарата "Ворикоз" для Казакова Ивана</t>
  </si>
  <si>
    <t>Оплата препарат "Джакави" для Пономаревой Полины</t>
  </si>
  <si>
    <t>Оплата препарата "Имбрувика" для Шин Кристины</t>
  </si>
  <si>
    <t>17.08.2021</t>
  </si>
  <si>
    <t>Оплата обследования в ФГБУ «НМИЦ онкологии им. Н.Н. Петрова» для Толстиков Максима</t>
  </si>
  <si>
    <t>Оплата препарата "Джакави" для Гасымова Оржана</t>
  </si>
  <si>
    <t>Оплата препарата "Джакави" для Костырева Егора</t>
  </si>
  <si>
    <t>18.08.2021</t>
  </si>
  <si>
    <t>Оплата за медицинские услуги по проведению лабораторных анализов для Тунегова Артема</t>
  </si>
  <si>
    <t>Оплата обследования в ООО "ЛДЦ МИБС" для Сафудиновой Ренаты</t>
  </si>
  <si>
    <t>Оплата проведения МРТ в ООО "ЛДЦ "МИБС" для Саламатова Вадима</t>
  </si>
  <si>
    <t>19.08.2021</t>
  </si>
  <si>
    <t>Оплата медицинских услуг в  ФГБОУ ВО СПбГПМУ Минздрава России для Новокрещенова Александра</t>
  </si>
  <si>
    <t>20.08.2021</t>
  </si>
  <si>
    <t>Оплата типирования в ФГБУ "НМИЦ им. Алмазова" для Табанова Ильфата</t>
  </si>
  <si>
    <t>Оплата типирования в ФГБУ "НМИЦ им. Алмазова" для Панова Владимира</t>
  </si>
  <si>
    <t>Оплата активации донора для Дубограй Маргариты</t>
  </si>
  <si>
    <t>23.08.2021</t>
  </si>
  <si>
    <t>Оплата обследования в ФГБУ «НМИЦ онкологии им. Н.Н. Петрова» для Аликина Максима</t>
  </si>
  <si>
    <t>Оплата обследования в ФГБУ «НМИЦ онкологии им. Н.Н. Петрова» для Зорина Даниила</t>
  </si>
  <si>
    <t>Оплата медицинских расходных материалов для Кирьяновой Насти</t>
  </si>
  <si>
    <t>30.08.2021</t>
  </si>
  <si>
    <t>Оплата препарата "Золадекс" для Пономаревой Полины</t>
  </si>
  <si>
    <t>За занятия детского логопеда-дефектолога с Сауткиным Алексеем в июле 2021г.</t>
  </si>
  <si>
    <t xml:space="preserve"> Программа «Помощь мед. учреждениям» – Август 2021</t>
  </si>
  <si>
    <t>13.08.2021</t>
  </si>
  <si>
    <t>Оплата реагентов для иммунохимического анализатора для Лаборатория клинической экспресс-диагностики №1 "НИИ детской онкологии, гематологии и трансплантологии им. Р.М. Горбачёвой"</t>
  </si>
  <si>
    <t>За услуги экспресс-доставки грузов в Июле 2021 для нужд ГБУЗ СПб КНпЦСВМП(о)</t>
  </si>
  <si>
    <t>За услуги экспресс-доставки грузов в Июле 2021 для нужд СПБ ГБУЗ "ДГМ КСЦ ВМТ"</t>
  </si>
  <si>
    <t>За услуги экспресс-доставки грузов в Июле 2021 для нужд ФГБОУ ВО СПБГПМУ МИНЗДРАВА РОССИИ</t>
  </si>
  <si>
    <t xml:space="preserve"> Программа «Поддержка семей» –  Август 2021</t>
  </si>
  <si>
    <t>Оплата специализированного питания для Саватеевой Виталины</t>
  </si>
  <si>
    <t>Оплата авиабилетов для Киркиной Снежаны и сопровождающего лица из Архангельска в Москву</t>
  </si>
  <si>
    <t>Оплата авиабилетов для Канаева Кирилла и сопровождающего лица из Уфы в Санкт-Петербург и обратно</t>
  </si>
  <si>
    <t>Оплата подарка ко дню рождения для Марычевой Тани</t>
  </si>
  <si>
    <t>05.08.2021</t>
  </si>
  <si>
    <t>За услуги такси для Гвоздевой Анны</t>
  </si>
  <si>
    <t>Оплата расходов в августе 2021г. по аренде двух квартир Фонда, предназначенных для проживания десяти иногородних подопечных фонда вместе с родителями</t>
  </si>
  <si>
    <t>06.08.2021</t>
  </si>
  <si>
    <t>Оплата авиабилетов для Николич Марины и сопровождающего лица из Санкт-Петербурга в Минеральные Воды</t>
  </si>
  <si>
    <t>09.08.2021</t>
  </si>
  <si>
    <t>Оплата ритуальных услуг для Белявской Валерии</t>
  </si>
  <si>
    <t>Оплата авиабилетов для Абдылдабековой Адели и сопровождающего лица из Казани в Санкт-Петербург</t>
  </si>
  <si>
    <t>Оплата авиабилетов для Жирлицы Дмитрия и сопровождающего лица из Краснодара в Санкт-Петербург</t>
  </si>
  <si>
    <t>11.08.2021</t>
  </si>
  <si>
    <t>Оплата авиабилетов для Алисы Штраус и сопровождающего лица из Новосибирска в Санкт-Петербург и обратно</t>
  </si>
  <si>
    <t>Оплата авиабилетов для Алиева Мурада и сопровождающего лица из Махачкалы в Санкт-Петербург</t>
  </si>
  <si>
    <t>Оплата авиабилетов для бабушки Белявской Валерии из Санкт-Петербурга в Новосибирск</t>
  </si>
  <si>
    <t>Оплата подарка ко дню рождения для Шильниковой Марьяны</t>
  </si>
  <si>
    <t>Оплата авиабилетов для Шамсутдиновой Нигины и сопровождающего лица из Челябинска в Санкт-Петербург</t>
  </si>
  <si>
    <t>Оплата авиабилетов для Яковлева Владислава, сопровождающего лица и донора костного мозга из Ростова-на-Дону в Санкт-Петербург</t>
  </si>
  <si>
    <t>Оплата авиабилетов для Дубограй Маргариты и сопровождающего лица из Волгограда в Санкт-Петербург и обратно</t>
  </si>
  <si>
    <t>16.08.2021</t>
  </si>
  <si>
    <t>Оплата авиабилетов для Тепсаева Али и сопровождающего лица из Назрани в Москву</t>
  </si>
  <si>
    <t>Оплата продуктов питания для Кирьяновой Насти</t>
  </si>
  <si>
    <t>Оплата ритуальных услуг для Иванова Константина</t>
  </si>
  <si>
    <t>Оплата авиабилетов для Аветисяна Самвела и сопровождающего лица из Сочи в Санкт-Петербург</t>
  </si>
  <si>
    <t>За услуги такси для Воропинова Ивана</t>
  </si>
  <si>
    <t>Оплата железнодорожных билетов для Изотенкова Арсения и сопровождающего лица из Великих Лук в Санкт-Петербург и обратно</t>
  </si>
  <si>
    <t>Оплата ритуальных услуг для Лебедевой Саши</t>
  </si>
  <si>
    <t>Оплата авиабилетов для Николаенко Романа и сопровождающего лица из Волгограда в Санкт-Петербург и обратно</t>
  </si>
  <si>
    <t>Оплата подарка на день рождения для Белякова Кости</t>
  </si>
  <si>
    <t>Оплата авиабилетов для Барышева Ранеля и сопровождающего лица из Казани в Санкт-Петербург</t>
  </si>
  <si>
    <t>Оплата авиабилетов для Зенихина Евгения и сопровождающего лица из Оренбурга в Санкт-Петербург</t>
  </si>
  <si>
    <t>Оплата продуктов питания для Абушова Самира</t>
  </si>
  <si>
    <t>24.08.2021</t>
  </si>
  <si>
    <t>Оплата авиабилетов для донора костного мозга для Казакова Ивана и сопровождающего лица из Санкт-Петербурга в Иркутск</t>
  </si>
  <si>
    <t>26.08.2021</t>
  </si>
  <si>
    <t>Оплата авиабилетов для Синицына Константина и сопровождающего лица из Самары в Санкт-Петербург</t>
  </si>
  <si>
    <t>27.08.2021</t>
  </si>
  <si>
    <t>Оплата авиабилетов для Шукуровой Шахинабону и сопровождающего лица из Ташкента в Москву и обратно</t>
  </si>
  <si>
    <t>Оплата авиабилетов для Мустаева Владимира и сопровождающего лица из Санкт-Петербурга в Барнаул</t>
  </si>
  <si>
    <t>Оплата авиабилетов для Табанова Ильфата и сопровождающего лица из Санкт-Петербурга в Астрахань</t>
  </si>
  <si>
    <t>Оплата воздушных шаров на праздник "День знаний" для детей, проходящих лечение в "НИИ детской онкологии, гематологии и трансплантологии им. Р.М. Горбачёвой"</t>
  </si>
  <si>
    <t>Оплата воздушных шаров на праздник "День знаний" для детей, проходящих лечение в СПб ГБУЗ "ДГМ КСЦ ВМТ" (Детская городская больница №1)</t>
  </si>
  <si>
    <t>За услуги такси для Яковлева Владислава</t>
  </si>
  <si>
    <t>Оплата авиабилетов для Шамсутдиновой Нигины и сопровождающего лица из Санкт-Петербурга в Челябинск</t>
  </si>
  <si>
    <t>31.08.2021</t>
  </si>
  <si>
    <t>Оплата авиабилетов для Иванова Дмитрия и сопровождающего лица из Санкт-Петербурга в Ростов-на-Дону</t>
  </si>
  <si>
    <t>За организацию грузоперевозки для нужд "НИИ детской онкологии, гематологии и трансплантологии им. Р.М. Горбачёвой"</t>
  </si>
  <si>
    <t>Оплата занятий с психологом для подопечных фонда, проходящих лечение в ФГБУ "НМИЦ онкологии им. Н.Н. Петрова" в июле 2021г.</t>
  </si>
  <si>
    <t>За услуги экспресс-доставки грузов для Лебедевой Александры</t>
  </si>
  <si>
    <t>Оплата авиабилетов для Воропинова Ивана и сопровождающего лица из Санкт-Петербурга в Минеральные воды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</si>
</sst>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25C22"/>
      <name val="Calibri"/>
      <family val="2"/>
      <charset val="204"/>
      <scheme val="minor"/>
    </font>
    <font>
      <b/>
      <sz val="12"/>
      <color rgb="FFF25C22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8.25"/>
      <color rgb="FF999999"/>
      <name val="LatoWebBold"/>
    </font>
    <font>
      <sz val="8"/>
      <color indexed="8"/>
      <name val="Arial"/>
      <family val="2"/>
    </font>
    <font>
      <b/>
      <sz val="11"/>
      <color theme="5"/>
      <name val="Calibri"/>
      <family val="2"/>
      <charset val="204"/>
      <scheme val="minor"/>
    </font>
    <font>
      <b/>
      <sz val="12"/>
      <color theme="5"/>
      <name val="Calibri"/>
      <family val="2"/>
      <charset val="204"/>
      <scheme val="minor"/>
    </font>
    <font>
      <sz val="11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14" fontId="8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2" fillId="3" borderId="6" xfId="0" applyNumberFormat="1" applyFont="1" applyFill="1" applyBorder="1" applyAlignment="1">
      <alignment horizontal="right" vertical="top"/>
    </xf>
    <xf numFmtId="0" fontId="12" fillId="3" borderId="6" xfId="0" applyNumberFormat="1" applyFont="1" applyFill="1" applyBorder="1" applyAlignment="1">
      <alignment horizontal="left" vertical="top" wrapText="1"/>
    </xf>
    <xf numFmtId="14" fontId="12" fillId="3" borderId="6" xfId="0" applyNumberFormat="1" applyFont="1" applyFill="1" applyBorder="1" applyAlignment="1">
      <alignment horizontal="left" vertical="top"/>
    </xf>
    <xf numFmtId="0" fontId="9" fillId="4" borderId="10" xfId="0" applyNumberFormat="1" applyFont="1" applyFill="1" applyBorder="1" applyAlignment="1">
      <alignment horizontal="left" vertical="top"/>
    </xf>
    <xf numFmtId="4" fontId="12" fillId="4" borderId="6" xfId="0" applyNumberFormat="1" applyFont="1" applyFill="1" applyBorder="1" applyAlignment="1">
      <alignment horizontal="right" vertical="top"/>
    </xf>
    <xf numFmtId="4" fontId="12" fillId="0" borderId="6" xfId="0" applyNumberFormat="1" applyFont="1" applyFill="1" applyBorder="1" applyAlignment="1">
      <alignment horizontal="right" vertical="top"/>
    </xf>
    <xf numFmtId="0" fontId="12" fillId="0" borderId="6" xfId="0" applyNumberFormat="1" applyFont="1" applyFill="1" applyBorder="1" applyAlignment="1">
      <alignment horizontal="left" vertical="top" wrapText="1"/>
    </xf>
    <xf numFmtId="4" fontId="3" fillId="0" borderId="6" xfId="0" applyNumberFormat="1" applyFont="1" applyFill="1" applyBorder="1" applyAlignment="1">
      <alignment horizontal="center" vertical="center"/>
    </xf>
    <xf numFmtId="14" fontId="12" fillId="4" borderId="6" xfId="0" applyNumberFormat="1" applyFont="1" applyFill="1" applyBorder="1" applyAlignment="1">
      <alignment horizontal="left" vertical="top"/>
    </xf>
    <xf numFmtId="14" fontId="13" fillId="4" borderId="6" xfId="0" applyNumberFormat="1" applyFont="1" applyFill="1" applyBorder="1" applyAlignment="1">
      <alignment horizontal="left" vertical="top"/>
    </xf>
    <xf numFmtId="0" fontId="0" fillId="0" borderId="2" xfId="0" applyBorder="1" applyAlignment="1">
      <alignment horizontal="center" vertical="center"/>
    </xf>
  </cellXfs>
  <cellStyles count="5">
    <cellStyle name="Гиперссылка" xfId="1" builtinId="8" hidden="1"/>
    <cellStyle name="Гиперссылка" xfId="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</cellStyles>
  <dxfs count="0"/>
  <tableStyles count="0" defaultTableStyle="TableStyleMedium2" defaultPivotStyle="PivotStyleLight16"/>
  <colors>
    <mruColors>
      <color rgb="FFF25C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1</xdr:row>
      <xdr:rowOff>101600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0</xdr:row>
      <xdr:rowOff>1511300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193675</xdr:rowOff>
    </xdr:from>
    <xdr:to>
      <xdr:col>1</xdr:col>
      <xdr:colOff>1643592</xdr:colOff>
      <xdr:row>0</xdr:row>
      <xdr:rowOff>1273175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93675"/>
          <a:ext cx="2329392" cy="1079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193675</xdr:rowOff>
    </xdr:from>
    <xdr:to>
      <xdr:col>1</xdr:col>
      <xdr:colOff>1647825</xdr:colOff>
      <xdr:row>0</xdr:row>
      <xdr:rowOff>1333500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93675"/>
          <a:ext cx="2334986" cy="1139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1</xdr:row>
      <xdr:rowOff>130175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topLeftCell="A13" zoomScale="70" zoomScaleNormal="70" workbookViewId="0">
      <selection activeCell="C18" sqref="C18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3" ht="111" customHeight="1">
      <c r="A1" s="30"/>
      <c r="B1" s="30"/>
      <c r="C1" s="3" t="s">
        <v>14</v>
      </c>
    </row>
    <row r="2" spans="1:3" ht="51" customHeight="1">
      <c r="A2" s="10" t="s">
        <v>0</v>
      </c>
      <c r="B2" s="11" t="s">
        <v>2</v>
      </c>
      <c r="C2" s="12" t="s">
        <v>1</v>
      </c>
    </row>
    <row r="3" spans="1:3" ht="51" customHeight="1">
      <c r="A3" s="28" t="s">
        <v>15</v>
      </c>
      <c r="B3" s="24">
        <v>150000</v>
      </c>
      <c r="C3" s="26" t="s">
        <v>16</v>
      </c>
    </row>
    <row r="4" spans="1:3" ht="51" customHeight="1">
      <c r="A4" s="28" t="s">
        <v>17</v>
      </c>
      <c r="B4" s="24">
        <v>16560</v>
      </c>
      <c r="C4" s="26" t="s">
        <v>43</v>
      </c>
    </row>
    <row r="5" spans="1:3" ht="51" customHeight="1">
      <c r="A5" s="28" t="s">
        <v>18</v>
      </c>
      <c r="B5" s="24">
        <v>4300</v>
      </c>
      <c r="C5" s="26" t="s">
        <v>19</v>
      </c>
    </row>
    <row r="6" spans="1:3" ht="51" customHeight="1">
      <c r="A6" s="28" t="s">
        <v>18</v>
      </c>
      <c r="B6" s="24">
        <v>87800</v>
      </c>
      <c r="C6" s="26" t="s">
        <v>20</v>
      </c>
    </row>
    <row r="7" spans="1:3" ht="51" customHeight="1">
      <c r="A7" s="28" t="s">
        <v>18</v>
      </c>
      <c r="B7" s="24">
        <v>202768.46</v>
      </c>
      <c r="C7" s="26" t="s">
        <v>21</v>
      </c>
    </row>
    <row r="8" spans="1:3" ht="51" customHeight="1">
      <c r="A8" s="28" t="s">
        <v>18</v>
      </c>
      <c r="B8" s="24">
        <v>487000</v>
      </c>
      <c r="C8" s="26" t="s">
        <v>22</v>
      </c>
    </row>
    <row r="9" spans="1:3" ht="51" customHeight="1">
      <c r="A9" s="28" t="s">
        <v>23</v>
      </c>
      <c r="B9" s="24">
        <v>8000</v>
      </c>
      <c r="C9" s="26" t="s">
        <v>24</v>
      </c>
    </row>
    <row r="10" spans="1:3" ht="51" customHeight="1">
      <c r="A10" s="28" t="s">
        <v>23</v>
      </c>
      <c r="B10" s="24">
        <v>207769.72</v>
      </c>
      <c r="C10" s="26" t="s">
        <v>25</v>
      </c>
    </row>
    <row r="11" spans="1:3" ht="51" customHeight="1">
      <c r="A11" s="28" t="s">
        <v>23</v>
      </c>
      <c r="B11" s="24">
        <v>1094500</v>
      </c>
      <c r="C11" s="26" t="s">
        <v>26</v>
      </c>
    </row>
    <row r="12" spans="1:3" ht="51" customHeight="1">
      <c r="A12" s="28" t="s">
        <v>27</v>
      </c>
      <c r="B12" s="24">
        <v>13575</v>
      </c>
      <c r="C12" s="26" t="s">
        <v>28</v>
      </c>
    </row>
    <row r="13" spans="1:3" ht="51" customHeight="1">
      <c r="A13" s="28" t="s">
        <v>27</v>
      </c>
      <c r="B13" s="24">
        <v>2100</v>
      </c>
      <c r="C13" s="26" t="s">
        <v>9</v>
      </c>
    </row>
    <row r="14" spans="1:3" ht="51" customHeight="1">
      <c r="A14" s="28" t="s">
        <v>27</v>
      </c>
      <c r="B14" s="24">
        <v>25440</v>
      </c>
      <c r="C14" s="26" t="s">
        <v>29</v>
      </c>
    </row>
    <row r="15" spans="1:3" ht="51" customHeight="1">
      <c r="A15" s="28" t="s">
        <v>27</v>
      </c>
      <c r="B15" s="24">
        <v>17980</v>
      </c>
      <c r="C15" s="26" t="s">
        <v>30</v>
      </c>
    </row>
    <row r="16" spans="1:3" ht="51" customHeight="1">
      <c r="A16" s="28" t="s">
        <v>31</v>
      </c>
      <c r="B16" s="24">
        <v>2700</v>
      </c>
      <c r="C16" s="26" t="s">
        <v>32</v>
      </c>
    </row>
    <row r="17" spans="1:3" ht="51" customHeight="1">
      <c r="A17" s="28" t="s">
        <v>33</v>
      </c>
      <c r="B17" s="24">
        <v>62400</v>
      </c>
      <c r="C17" s="26" t="s">
        <v>8</v>
      </c>
    </row>
    <row r="18" spans="1:3" ht="51" customHeight="1">
      <c r="A18" s="28" t="s">
        <v>33</v>
      </c>
      <c r="B18" s="24">
        <v>45200</v>
      </c>
      <c r="C18" s="26" t="s">
        <v>34</v>
      </c>
    </row>
    <row r="19" spans="1:3" ht="51" customHeight="1">
      <c r="A19" s="28" t="s">
        <v>33</v>
      </c>
      <c r="B19" s="24">
        <v>41400</v>
      </c>
      <c r="C19" s="26" t="s">
        <v>35</v>
      </c>
    </row>
    <row r="20" spans="1:3" ht="51" customHeight="1">
      <c r="A20" s="28" t="s">
        <v>33</v>
      </c>
      <c r="B20" s="24">
        <v>291499</v>
      </c>
      <c r="C20" s="26" t="s">
        <v>36</v>
      </c>
    </row>
    <row r="21" spans="1:3" ht="51" customHeight="1">
      <c r="A21" s="28" t="s">
        <v>37</v>
      </c>
      <c r="B21" s="24">
        <v>8800</v>
      </c>
      <c r="C21" s="26" t="s">
        <v>38</v>
      </c>
    </row>
    <row r="22" spans="1:3" ht="51" customHeight="1">
      <c r="A22" s="28" t="s">
        <v>37</v>
      </c>
      <c r="B22" s="24">
        <v>14230</v>
      </c>
      <c r="C22" s="26" t="s">
        <v>39</v>
      </c>
    </row>
    <row r="23" spans="1:3" ht="51" customHeight="1">
      <c r="A23" s="28" t="s">
        <v>37</v>
      </c>
      <c r="B23" s="24">
        <v>10033</v>
      </c>
      <c r="C23" s="26" t="s">
        <v>40</v>
      </c>
    </row>
    <row r="24" spans="1:3" ht="51" customHeight="1">
      <c r="A24" s="28" t="s">
        <v>41</v>
      </c>
      <c r="B24" s="24">
        <v>26000</v>
      </c>
      <c r="C24" s="26" t="s">
        <v>42</v>
      </c>
    </row>
    <row r="25" spans="1:3" ht="51" customHeight="1">
      <c r="A25" s="7" t="s">
        <v>3</v>
      </c>
      <c r="B25" s="2">
        <f>SUM(B3:B24)</f>
        <v>2820055.1799999997</v>
      </c>
      <c r="C25" s="14"/>
    </row>
    <row r="26" spans="1:3" ht="51" customHeight="1"/>
  </sheetData>
  <mergeCells count="1">
    <mergeCell ref="A1:B1"/>
  </mergeCells>
  <pageMargins left="0.7" right="0.7" top="0.75" bottom="0.75" header="0.3" footer="0.3"/>
  <pageSetup paperSize="9"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zoomScale="70" zoomScaleNormal="70" workbookViewId="0">
      <selection activeCell="C11" sqref="C11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3" ht="141.94999999999999" customHeight="1">
      <c r="A1" s="30"/>
      <c r="B1" s="30"/>
      <c r="C1" s="16" t="s">
        <v>44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51" customHeight="1">
      <c r="A3" s="29">
        <v>44420</v>
      </c>
      <c r="B3" s="24">
        <v>33096</v>
      </c>
      <c r="C3" s="26" t="s">
        <v>47</v>
      </c>
    </row>
    <row r="4" spans="1:3" ht="51" customHeight="1">
      <c r="A4" s="29" t="s">
        <v>45</v>
      </c>
      <c r="B4" s="24">
        <v>23540</v>
      </c>
      <c r="C4" s="26" t="s">
        <v>99</v>
      </c>
    </row>
    <row r="5" spans="1:3" ht="51" customHeight="1">
      <c r="A5" s="29" t="s">
        <v>23</v>
      </c>
      <c r="B5" s="24">
        <v>433000</v>
      </c>
      <c r="C5" s="26" t="s">
        <v>46</v>
      </c>
    </row>
    <row r="6" spans="1:3" ht="54" customHeight="1">
      <c r="A6" s="29" t="s">
        <v>27</v>
      </c>
      <c r="B6" s="24">
        <v>5765.56</v>
      </c>
      <c r="C6" s="26" t="s">
        <v>48</v>
      </c>
    </row>
    <row r="7" spans="1:3" ht="51" customHeight="1">
      <c r="A7" s="29" t="s">
        <v>27</v>
      </c>
      <c r="B7" s="24">
        <v>345.76</v>
      </c>
      <c r="C7" s="26" t="s">
        <v>49</v>
      </c>
    </row>
    <row r="8" spans="1:3" s="1" customFormat="1" ht="39" customHeight="1">
      <c r="A8" s="7" t="s">
        <v>3</v>
      </c>
      <c r="B8" s="2">
        <f>SUM(B3:B7)</f>
        <v>495747.32</v>
      </c>
      <c r="C8" s="14"/>
    </row>
    <row r="9" spans="1:3" s="1" customFormat="1" ht="51" customHeight="1">
      <c r="B9" s="15"/>
    </row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="70" zoomScaleNormal="70" workbookViewId="0">
      <selection activeCell="C13" sqref="C13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3" ht="141.94999999999999" customHeight="1">
      <c r="A1" s="30"/>
      <c r="B1" s="30"/>
      <c r="C1" s="3" t="s">
        <v>12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51" customHeight="1">
      <c r="A3" s="29"/>
      <c r="B3" s="24"/>
      <c r="C3" s="26"/>
    </row>
    <row r="4" spans="1:3" s="1" customFormat="1" ht="51" customHeight="1">
      <c r="A4" s="8" t="s">
        <v>3</v>
      </c>
      <c r="B4" s="27">
        <f>SUM(B3:B3)</f>
        <v>0</v>
      </c>
      <c r="C4" s="13"/>
    </row>
    <row r="5" spans="1:3" s="1" customFormat="1" ht="51" customHeight="1">
      <c r="C5" s="15"/>
    </row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="70" zoomScaleNormal="70" workbookViewId="0">
      <selection activeCell="C2" sqref="C2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4" ht="141.94999999999999" customHeight="1">
      <c r="A1" s="30"/>
      <c r="B1" s="30"/>
      <c r="C1" s="16" t="s">
        <v>13</v>
      </c>
    </row>
    <row r="2" spans="1:4" ht="51" customHeight="1">
      <c r="A2" s="4" t="s">
        <v>0</v>
      </c>
      <c r="B2" s="5" t="s">
        <v>2</v>
      </c>
      <c r="C2" s="6" t="s">
        <v>1</v>
      </c>
    </row>
    <row r="3" spans="1:4" ht="51" customHeight="1">
      <c r="A3" s="22"/>
      <c r="B3" s="20"/>
      <c r="C3" s="21"/>
      <c r="D3" s="23"/>
    </row>
    <row r="4" spans="1:4" s="1" customFormat="1" ht="51" customHeight="1">
      <c r="A4" s="8" t="s">
        <v>3</v>
      </c>
      <c r="B4" s="9">
        <f>SUM(B3:B3)</f>
        <v>0</v>
      </c>
      <c r="C4" s="13"/>
    </row>
    <row r="5" spans="1:4" s="1" customFormat="1" ht="51" customHeight="1">
      <c r="C5" s="15"/>
    </row>
    <row r="6" spans="1:4" s="1" customFormat="1" ht="51" customHeight="1"/>
    <row r="7" spans="1:4" s="1" customFormat="1" ht="51" customHeight="1"/>
    <row r="8" spans="1:4" s="1" customFormat="1" ht="51" customHeight="1"/>
    <row r="9" spans="1:4" s="1" customFormat="1" ht="51" customHeight="1"/>
    <row r="10" spans="1:4" s="1" customFormat="1" ht="51" customHeight="1"/>
    <row r="11" spans="1:4" s="1" customFormat="1" ht="51" customHeight="1"/>
    <row r="12" spans="1:4" s="1" customFormat="1" ht="51" customHeight="1"/>
    <row r="13" spans="1:4" s="1" customFormat="1" ht="51" customHeight="1"/>
    <row r="14" spans="1:4" s="1" customFormat="1" ht="51" customHeight="1"/>
    <row r="15" spans="1:4" s="1" customFormat="1" ht="51" customHeight="1"/>
    <row r="16" spans="1:4" s="1" customFormat="1" ht="51" customHeight="1"/>
    <row r="17" s="1" customFormat="1" ht="51" customHeight="1"/>
    <row r="18" s="1" customFormat="1" ht="51" customHeight="1"/>
    <row r="19" s="1" customFormat="1" ht="51" customHeight="1"/>
    <row r="20" s="1" customFormat="1" ht="51" customHeight="1"/>
    <row r="21" s="1" customFormat="1" ht="51" customHeight="1"/>
    <row r="22" s="1" customFormat="1" ht="51" customHeight="1"/>
    <row r="23" s="1" customFormat="1" ht="51" customHeight="1"/>
    <row r="24" s="1" customFormat="1" ht="51" customHeight="1"/>
    <row r="25" s="1" customFormat="1" ht="51" customHeight="1"/>
    <row r="26" s="1" customFormat="1" ht="51" customHeight="1"/>
    <row r="27" s="1" customFormat="1" ht="51" customHeight="1"/>
    <row r="28" s="1" customFormat="1" ht="51" customHeight="1"/>
    <row r="29" s="1" customFormat="1" ht="51" customHeight="1"/>
    <row r="30" s="1" customFormat="1" ht="51" customHeight="1"/>
    <row r="31" s="1" customFormat="1" ht="51" customHeight="1"/>
    <row r="32" s="1" customFormat="1" ht="51" customHeight="1"/>
    <row r="33" s="1" customFormat="1" ht="51" customHeight="1"/>
    <row r="34" s="1" customFormat="1" ht="51" customHeight="1"/>
    <row r="35" s="1" customFormat="1" ht="51" customHeight="1"/>
    <row r="36" s="1" customFormat="1" ht="51" customHeight="1"/>
    <row r="37" s="1" customFormat="1" ht="51" customHeight="1"/>
    <row r="38" s="1" customFormat="1" ht="51" customHeight="1"/>
    <row r="39" s="1" customFormat="1" ht="51" customHeight="1"/>
    <row r="40" s="1" customFormat="1" ht="51" customHeight="1"/>
    <row r="41" s="1" customFormat="1" ht="51" customHeight="1"/>
    <row r="42" s="1" customFormat="1" ht="51" customHeight="1"/>
    <row r="43" s="1" customFormat="1" ht="51" customHeight="1"/>
    <row r="44" s="1" customFormat="1" ht="51" customHeight="1"/>
    <row r="45" s="1" customFormat="1" ht="51" customHeight="1"/>
    <row r="46" s="1" customFormat="1" ht="51" customHeight="1"/>
    <row r="47" s="1" customFormat="1" ht="51" customHeight="1"/>
  </sheetData>
  <mergeCells count="1">
    <mergeCell ref="A1:B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abSelected="1" zoomScale="70" zoomScaleNormal="70" workbookViewId="0">
      <selection activeCell="C55" sqref="C55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  <col min="4" max="4" width="30.28515625" customWidth="1"/>
  </cols>
  <sheetData>
    <row r="1" spans="1:3" ht="108.75" customHeight="1">
      <c r="A1" s="30"/>
      <c r="B1" s="30"/>
      <c r="C1" s="3" t="s">
        <v>50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51" customHeight="1">
      <c r="A3" s="29" t="s">
        <v>15</v>
      </c>
      <c r="B3" s="25">
        <v>4948.54</v>
      </c>
      <c r="C3" s="26" t="s">
        <v>6</v>
      </c>
    </row>
    <row r="4" spans="1:3" ht="51" customHeight="1">
      <c r="A4" s="29" t="s">
        <v>15</v>
      </c>
      <c r="B4" s="25">
        <v>7760</v>
      </c>
      <c r="C4" s="26" t="s">
        <v>51</v>
      </c>
    </row>
    <row r="5" spans="1:3" ht="51" customHeight="1">
      <c r="A5" s="29" t="s">
        <v>15</v>
      </c>
      <c r="B5" s="25">
        <v>4316</v>
      </c>
      <c r="C5" s="26" t="s">
        <v>52</v>
      </c>
    </row>
    <row r="6" spans="1:3" ht="51" customHeight="1">
      <c r="A6" s="29" t="s">
        <v>15</v>
      </c>
      <c r="B6" s="25">
        <v>8304</v>
      </c>
      <c r="C6" s="26" t="s">
        <v>53</v>
      </c>
    </row>
    <row r="7" spans="1:3" ht="51" customHeight="1">
      <c r="A7" s="29" t="s">
        <v>15</v>
      </c>
      <c r="B7" s="25">
        <v>4990</v>
      </c>
      <c r="C7" s="26" t="s">
        <v>54</v>
      </c>
    </row>
    <row r="8" spans="1:3" ht="51" customHeight="1">
      <c r="A8" s="29" t="s">
        <v>17</v>
      </c>
      <c r="B8" s="25">
        <v>17820</v>
      </c>
      <c r="C8" s="26" t="s">
        <v>100</v>
      </c>
    </row>
    <row r="9" spans="1:3" ht="51" customHeight="1">
      <c r="A9" s="29" t="s">
        <v>55</v>
      </c>
      <c r="B9" s="25">
        <v>770</v>
      </c>
      <c r="C9" s="26" t="s">
        <v>56</v>
      </c>
    </row>
    <row r="10" spans="1:3" ht="51" customHeight="1">
      <c r="A10" s="29" t="s">
        <v>55</v>
      </c>
      <c r="B10" s="25">
        <v>124861.17</v>
      </c>
      <c r="C10" s="26" t="s">
        <v>57</v>
      </c>
    </row>
    <row r="11" spans="1:3" ht="51" customHeight="1">
      <c r="A11" s="29" t="s">
        <v>55</v>
      </c>
      <c r="B11" s="25">
        <v>8000</v>
      </c>
      <c r="C11" s="26" t="s">
        <v>5</v>
      </c>
    </row>
    <row r="12" spans="1:3" ht="51" customHeight="1">
      <c r="A12" s="29" t="s">
        <v>58</v>
      </c>
      <c r="B12" s="25">
        <v>4290</v>
      </c>
      <c r="C12" s="26" t="s">
        <v>59</v>
      </c>
    </row>
    <row r="13" spans="1:3" ht="51" customHeight="1">
      <c r="A13" s="29" t="s">
        <v>60</v>
      </c>
      <c r="B13" s="25">
        <v>85000</v>
      </c>
      <c r="C13" s="26" t="s">
        <v>61</v>
      </c>
    </row>
    <row r="14" spans="1:3" ht="51" customHeight="1">
      <c r="A14" s="29" t="s">
        <v>60</v>
      </c>
      <c r="B14" s="25">
        <v>4190</v>
      </c>
      <c r="C14" s="26" t="s">
        <v>62</v>
      </c>
    </row>
    <row r="15" spans="1:3" ht="51" customHeight="1">
      <c r="A15" s="29" t="s">
        <v>60</v>
      </c>
      <c r="B15" s="25">
        <v>15055.2</v>
      </c>
      <c r="C15" s="26" t="s">
        <v>11</v>
      </c>
    </row>
    <row r="16" spans="1:3" ht="51" customHeight="1">
      <c r="A16" s="29" t="s">
        <v>60</v>
      </c>
      <c r="B16" s="25">
        <v>4105.41</v>
      </c>
      <c r="C16" s="26" t="s">
        <v>7</v>
      </c>
    </row>
    <row r="17" spans="1:3" ht="51" customHeight="1">
      <c r="A17" s="29" t="s">
        <v>60</v>
      </c>
      <c r="B17" s="25">
        <v>10797</v>
      </c>
      <c r="C17" s="26" t="s">
        <v>63</v>
      </c>
    </row>
    <row r="18" spans="1:3" ht="51" customHeight="1">
      <c r="A18" s="29" t="s">
        <v>64</v>
      </c>
      <c r="B18" s="25">
        <v>10453</v>
      </c>
      <c r="C18" s="26" t="s">
        <v>65</v>
      </c>
    </row>
    <row r="19" spans="1:3" ht="51" customHeight="1">
      <c r="A19" s="29" t="s">
        <v>64</v>
      </c>
      <c r="B19" s="25">
        <v>3630</v>
      </c>
      <c r="C19" s="26" t="s">
        <v>66</v>
      </c>
    </row>
    <row r="20" spans="1:3" ht="51" customHeight="1">
      <c r="A20" s="29" t="s">
        <v>18</v>
      </c>
      <c r="B20" s="25">
        <v>14519</v>
      </c>
      <c r="C20" s="26" t="s">
        <v>67</v>
      </c>
    </row>
    <row r="21" spans="1:3" ht="51" customHeight="1">
      <c r="A21" s="29" t="s">
        <v>18</v>
      </c>
      <c r="B21" s="25">
        <v>2834</v>
      </c>
      <c r="C21" s="26" t="s">
        <v>68</v>
      </c>
    </row>
    <row r="22" spans="1:3" ht="51" customHeight="1">
      <c r="A22" s="29" t="s">
        <v>18</v>
      </c>
      <c r="B22" s="25">
        <v>4450</v>
      </c>
      <c r="C22" s="26" t="s">
        <v>69</v>
      </c>
    </row>
    <row r="23" spans="1:3" ht="51" customHeight="1">
      <c r="A23" s="29" t="s">
        <v>45</v>
      </c>
      <c r="B23" s="25">
        <v>5571</v>
      </c>
      <c r="C23" s="26" t="s">
        <v>70</v>
      </c>
    </row>
    <row r="24" spans="1:3" ht="51" customHeight="1">
      <c r="A24" s="29" t="s">
        <v>45</v>
      </c>
      <c r="B24" s="25">
        <v>15450</v>
      </c>
      <c r="C24" s="26" t="s">
        <v>71</v>
      </c>
    </row>
    <row r="25" spans="1:3" ht="51" customHeight="1">
      <c r="A25" s="29" t="s">
        <v>72</v>
      </c>
      <c r="B25" s="25">
        <v>17398</v>
      </c>
      <c r="C25" s="26" t="s">
        <v>73</v>
      </c>
    </row>
    <row r="26" spans="1:3" ht="51" customHeight="1">
      <c r="A26" s="29" t="s">
        <v>72</v>
      </c>
      <c r="B26" s="25">
        <v>4812.75</v>
      </c>
      <c r="C26" s="26" t="s">
        <v>74</v>
      </c>
    </row>
    <row r="27" spans="1:3" ht="51" customHeight="1">
      <c r="A27" s="29" t="s">
        <v>23</v>
      </c>
      <c r="B27" s="25">
        <v>30000</v>
      </c>
      <c r="C27" s="26" t="s">
        <v>75</v>
      </c>
    </row>
    <row r="28" spans="1:3" ht="51" customHeight="1">
      <c r="A28" s="29" t="s">
        <v>23</v>
      </c>
      <c r="B28" s="25">
        <v>5219</v>
      </c>
      <c r="C28" s="26" t="s">
        <v>76</v>
      </c>
    </row>
    <row r="29" spans="1:3" ht="51" customHeight="1">
      <c r="A29" s="29" t="s">
        <v>27</v>
      </c>
      <c r="B29" s="25">
        <v>9224.9500000000007</v>
      </c>
      <c r="C29" s="26" t="s">
        <v>101</v>
      </c>
    </row>
    <row r="30" spans="1:3" ht="51" customHeight="1">
      <c r="A30" s="29" t="s">
        <v>27</v>
      </c>
      <c r="B30" s="25">
        <v>1430</v>
      </c>
      <c r="C30" s="26" t="s">
        <v>77</v>
      </c>
    </row>
    <row r="31" spans="1:3" ht="51" customHeight="1">
      <c r="A31" s="29" t="s">
        <v>27</v>
      </c>
      <c r="B31" s="25">
        <v>5734.2</v>
      </c>
      <c r="C31" s="26" t="s">
        <v>78</v>
      </c>
    </row>
    <row r="32" spans="1:3" ht="51" customHeight="1">
      <c r="A32" s="29" t="s">
        <v>31</v>
      </c>
      <c r="B32" s="25">
        <v>13628</v>
      </c>
      <c r="C32" s="26" t="s">
        <v>102</v>
      </c>
    </row>
    <row r="33" spans="1:3" ht="51" customHeight="1">
      <c r="A33" s="29" t="s">
        <v>33</v>
      </c>
      <c r="B33" s="25">
        <v>9896</v>
      </c>
      <c r="C33" s="26" t="s">
        <v>10</v>
      </c>
    </row>
    <row r="34" spans="1:3" ht="51" customHeight="1">
      <c r="A34" s="29" t="s">
        <v>37</v>
      </c>
      <c r="B34" s="25">
        <v>66000</v>
      </c>
      <c r="C34" s="26" t="s">
        <v>79</v>
      </c>
    </row>
    <row r="35" spans="1:3" ht="51" customHeight="1">
      <c r="A35" s="29" t="s">
        <v>37</v>
      </c>
      <c r="B35" s="25">
        <v>10640</v>
      </c>
      <c r="C35" s="26" t="s">
        <v>80</v>
      </c>
    </row>
    <row r="36" spans="1:3" ht="51" customHeight="1">
      <c r="A36" s="29" t="s">
        <v>37</v>
      </c>
      <c r="B36" s="25">
        <v>4999</v>
      </c>
      <c r="C36" s="26" t="s">
        <v>81</v>
      </c>
    </row>
    <row r="37" spans="1:3" ht="51" customHeight="1">
      <c r="A37" s="29" t="s">
        <v>37</v>
      </c>
      <c r="B37" s="25">
        <v>4570.03</v>
      </c>
      <c r="C37" s="26" t="s">
        <v>4</v>
      </c>
    </row>
    <row r="38" spans="1:3" ht="51" customHeight="1">
      <c r="A38" s="29" t="s">
        <v>37</v>
      </c>
      <c r="B38" s="25">
        <v>3643</v>
      </c>
      <c r="C38" s="26" t="s">
        <v>82</v>
      </c>
    </row>
    <row r="39" spans="1:3" ht="51" customHeight="1">
      <c r="A39" s="29" t="s">
        <v>37</v>
      </c>
      <c r="B39" s="25">
        <v>4182</v>
      </c>
      <c r="C39" s="26" t="s">
        <v>83</v>
      </c>
    </row>
    <row r="40" spans="1:3" ht="51" customHeight="1">
      <c r="A40" s="29" t="s">
        <v>37</v>
      </c>
      <c r="B40" s="25">
        <v>3378.03</v>
      </c>
      <c r="C40" s="26" t="s">
        <v>84</v>
      </c>
    </row>
    <row r="41" spans="1:3" ht="51" customHeight="1">
      <c r="A41" s="29" t="s">
        <v>85</v>
      </c>
      <c r="B41" s="25">
        <v>5728</v>
      </c>
      <c r="C41" s="26" t="s">
        <v>86</v>
      </c>
    </row>
    <row r="42" spans="1:3" ht="51" customHeight="1">
      <c r="A42" s="29" t="s">
        <v>87</v>
      </c>
      <c r="B42" s="25">
        <v>5810</v>
      </c>
      <c r="C42" s="26" t="s">
        <v>88</v>
      </c>
    </row>
    <row r="43" spans="1:3" ht="51" customHeight="1">
      <c r="A43" s="29" t="s">
        <v>89</v>
      </c>
      <c r="B43" s="25">
        <v>15347</v>
      </c>
      <c r="C43" s="26" t="s">
        <v>90</v>
      </c>
    </row>
    <row r="44" spans="1:3" ht="51" customHeight="1">
      <c r="A44" s="29" t="s">
        <v>89</v>
      </c>
      <c r="B44" s="25">
        <v>9709</v>
      </c>
      <c r="C44" s="26" t="s">
        <v>91</v>
      </c>
    </row>
    <row r="45" spans="1:3" ht="51" customHeight="1">
      <c r="A45" s="29" t="s">
        <v>89</v>
      </c>
      <c r="B45" s="25">
        <v>8998</v>
      </c>
      <c r="C45" s="26" t="s">
        <v>92</v>
      </c>
    </row>
    <row r="46" spans="1:3" ht="51" customHeight="1">
      <c r="A46" s="29" t="s">
        <v>41</v>
      </c>
      <c r="B46" s="25">
        <v>648</v>
      </c>
      <c r="C46" s="26" t="s">
        <v>93</v>
      </c>
    </row>
    <row r="47" spans="1:3" ht="51" customHeight="1">
      <c r="A47" s="29" t="s">
        <v>41</v>
      </c>
      <c r="B47" s="25">
        <v>3398.4</v>
      </c>
      <c r="C47" s="26" t="s">
        <v>94</v>
      </c>
    </row>
    <row r="48" spans="1:3" ht="51" customHeight="1">
      <c r="A48" s="29" t="s">
        <v>41</v>
      </c>
      <c r="B48" s="25">
        <v>1320</v>
      </c>
      <c r="C48" s="26" t="s">
        <v>95</v>
      </c>
    </row>
    <row r="49" spans="1:3" ht="51" customHeight="1">
      <c r="A49" s="29" t="s">
        <v>41</v>
      </c>
      <c r="B49" s="25">
        <v>7838</v>
      </c>
      <c r="C49" s="26" t="s">
        <v>96</v>
      </c>
    </row>
    <row r="50" spans="1:3" ht="51" customHeight="1">
      <c r="A50" s="29" t="s">
        <v>97</v>
      </c>
      <c r="B50" s="25">
        <v>4776</v>
      </c>
      <c r="C50" s="26" t="s">
        <v>98</v>
      </c>
    </row>
    <row r="51" spans="1:3" ht="58.5" customHeight="1">
      <c r="A51" s="18" t="s">
        <v>3</v>
      </c>
      <c r="B51" s="19">
        <f>SUM(B3:B50)</f>
        <v>620441.68000000005</v>
      </c>
      <c r="C51" s="17"/>
    </row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Адресная помощь</vt:lpstr>
      <vt:lpstr>Помощь мед.учреждениям</vt:lpstr>
      <vt:lpstr>Развитие медицины</vt:lpstr>
      <vt:lpstr>Развитие донорства </vt:lpstr>
      <vt:lpstr>Поддержка семей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2021-09-07T12:32:54Z</dcterms:modified>
</cp:coreProperties>
</file>