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filterPrivacy="1"/>
  <xr:revisionPtr revIDLastSave="0" documentId="13_ncr:1_{AA7B93CE-9241-AE4D-81E0-837FB7AA9986}" xr6:coauthVersionLast="47" xr6:coauthVersionMax="47" xr10:uidLastSave="{00000000-0000-0000-0000-000000000000}"/>
  <bookViews>
    <workbookView xWindow="10900" yWindow="520" windowWidth="18240" windowHeight="16360" tabRatio="865" firstSheet="1" activeTab="4" xr2:uid="{00000000-000D-0000-FFFF-FFFF00000000}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7" i="7" l="1"/>
  <c r="B28" i="1"/>
  <c r="B4" i="6" l="1"/>
  <c r="B4" i="5" l="1"/>
  <c r="B4" i="8" l="1"/>
</calcChain>
</file>

<file path=xl/sharedStrings.xml><?xml version="1.0" encoding="utf-8"?>
<sst xmlns="http://schemas.openxmlformats.org/spreadsheetml/2006/main" count="183" uniqueCount="108">
  <si>
    <t>Дата платежа</t>
  </si>
  <si>
    <t>Назначение платежа</t>
  </si>
  <si>
    <t>Сумма, руб.</t>
  </si>
  <si>
    <t>Итого:</t>
  </si>
  <si>
    <t>За услуги такси для Саватеевой Виталины</t>
  </si>
  <si>
    <t>Оплата медицинских услуг по проведению лабораторных анализов для Блинова Евгения</t>
  </si>
  <si>
    <t>Оплата продуктов питания для Хинич Стефании</t>
  </si>
  <si>
    <t>Оплата продуктов питания для Абдурахмановой Аксинии</t>
  </si>
  <si>
    <t>Оплата продуктов питания для Хачидзе Александра</t>
  </si>
  <si>
    <t>Оплата специализированного питания для Говорова Андрея</t>
  </si>
  <si>
    <t>Оплата продуктов питания для Ваганова Максима</t>
  </si>
  <si>
    <t>Оплата продуктов питания для Абушова Самира</t>
  </si>
  <si>
    <t>Оплата продуктов питания для Костырева Егора</t>
  </si>
  <si>
    <t>Оплата продуктов питания для Чапли Романа</t>
  </si>
  <si>
    <t>01.09.2022</t>
  </si>
  <si>
    <t>Оплата медицинских услуг по проведению лабораторных анализов для Кошеварова Лёши</t>
  </si>
  <si>
    <t>Оплата за медицинские услуги по проведению лабораторных анализов для Мухаметгалеева Салима</t>
  </si>
  <si>
    <t>Оплата медицинских услуг по проведению лабораторных анализов для Шилковой Екатерины</t>
  </si>
  <si>
    <t>06.09.2022</t>
  </si>
  <si>
    <t>Оплата обследования в ФГБУ «НМИЦ онкологии им. Н.Н. Петрова» для Рощевкина Вячеслава</t>
  </si>
  <si>
    <t>07.09.2022</t>
  </si>
  <si>
    <t>Оплата медицинских услуг в ФГАУ "НМИЦ Нейрохирургии им. Ак. Н.Н. Бурденко" для Севрюковой Сони</t>
  </si>
  <si>
    <t>Оплата медицинских услуг в ООО "ЛДЦ "МИБС" для Голенковой Алины</t>
  </si>
  <si>
    <t>Оплата медицинских услуг в ФГАУ "НМИЦ Нейрохирургии им. Ак. Н.Н. Бурденко" для Цаплиной Василисы</t>
  </si>
  <si>
    <t>Оплата проведения МРТ в ООО "ЛДЦ МИБС" для Фёдоровой Богданы</t>
  </si>
  <si>
    <t>Оплата проведения МРТ в ООО "ЛДЦ МИБС" для Пикулевой Ульяны</t>
  </si>
  <si>
    <t>12.09.2022</t>
  </si>
  <si>
    <t>Оплата лекарственных препаратов для Тутуева Мовлида</t>
  </si>
  <si>
    <t>Оплата препарата Тепадина (Тиотепа) для Гаврилова Александра</t>
  </si>
  <si>
    <t>13.09.2022</t>
  </si>
  <si>
    <t>Оплата препарата "Рестасис" для Железнова Александра</t>
  </si>
  <si>
    <t>15.09.2022</t>
  </si>
  <si>
    <t>Оплата лекарственных средств для кожи головы и тела для Самойловича Никиты</t>
  </si>
  <si>
    <t>16.09.2022</t>
  </si>
  <si>
    <t>Оплата медицинских услуг по проведению лабораторных анализов для Хакимджанова Фирдавса</t>
  </si>
  <si>
    <t>22.09.2022</t>
  </si>
  <si>
    <t>Оплата типирования в ФГБУ "НМИЦ им. Алмазова" для Данилова Саши</t>
  </si>
  <si>
    <t>Оплата медицинских услуг в ФГБУ "НМИЦ им. Алмазова" для Ковалевой Юлии</t>
  </si>
  <si>
    <t>Оплата медицинских услуг в ФГБУ "НМИЦ им. Алмазова" для Изотенкова Арсения</t>
  </si>
  <si>
    <t>26.09.2022</t>
  </si>
  <si>
    <t>Оплата медицинских услуг в ФГБУ «НМИЦ онкологии им. Н.Н. Блохина» для Юсупова Хабиба</t>
  </si>
  <si>
    <t>27.09.2022</t>
  </si>
  <si>
    <t>Оплата препарата "Ленвима" для Араповой Айбиике</t>
  </si>
  <si>
    <t>29.09.2022</t>
  </si>
  <si>
    <t>Оплата глазного протеза для Кажиахметовой Асем</t>
  </si>
  <si>
    <t>Оплата эндопротеза для Бабиковой Насти</t>
  </si>
  <si>
    <t>Оплата препарата "Метоксален" для Ляховой Полины</t>
  </si>
  <si>
    <t>За занятия детского логопеда-дефектолога с Сауткиным Алексеем в августе 2022г.</t>
  </si>
  <si>
    <t>Оплата авиабилетов для Тутуева Мовлида и сопровождающего лица из Санкт-Петербурга в Грозный</t>
  </si>
  <si>
    <t>02.09.2022</t>
  </si>
  <si>
    <t>Оплата продуктов питания для Сафонова Ивана</t>
  </si>
  <si>
    <t>Оплата железнодорожных билетов для Кошеварова Лёши и сопровождающего лица из Санкт-Петербурга в Таганрог</t>
  </si>
  <si>
    <t>05.09.2022</t>
  </si>
  <si>
    <t>Оплата специализированного питания для Костырева Егора</t>
  </si>
  <si>
    <t>Оплата продуктов питания для Мусифуллиной Снежаны</t>
  </si>
  <si>
    <t>08.09.2022</t>
  </si>
  <si>
    <t>Оплата ремонта батереи электросамоката для Саватеевой Виталины</t>
  </si>
  <si>
    <t>Оплата авиабилетов для Марычевой Татьяны и сопровождающего лица из Москвы в Санкт-Петербург</t>
  </si>
  <si>
    <t>09.09.2022</t>
  </si>
  <si>
    <t>Оплата авиабилетов для Серебрякова Степана и сопровождающего лица из Тюмени в Санкт-Петербург</t>
  </si>
  <si>
    <t>Оплата авиабилетов для Истамгуловой Элины и сопровождающего лица из Уфы в Санкт-Петербург</t>
  </si>
  <si>
    <t>Оплата авиабилетов для Чвыковой Дарьи и сопровождающего лица из Самары в Санкт-Петербург</t>
  </si>
  <si>
    <t>Оплата продуктов питания для Кильдияровой Алины</t>
  </si>
  <si>
    <t>Оплата авиабилетов для Ловягина Ярослава, сопровождающего лица и донора костного мозга из Санкт-Петербурга во Владивосток</t>
  </si>
  <si>
    <t>Оплата авиабилетов для Абдулалимова Амана и сопровождающего лица из Уфы в Санкт-Петербург</t>
  </si>
  <si>
    <t>Оплата железнодорожных билетов для Тупикина Артема и сопровождающего лица из Санкт-Петербурга в Ростов-на-Дону</t>
  </si>
  <si>
    <t>Оплата авиабилетов для Штраус Алисы и сопровождающего лица из Новосибирска в Санкт-Петербург и обратно</t>
  </si>
  <si>
    <t>Оплата обуви для Хинич Стефании</t>
  </si>
  <si>
    <t>Оплата продуктов питания для Хакимджанова Фирдавса</t>
  </si>
  <si>
    <t>Оплата продуктов питания для Марычевой Тани</t>
  </si>
  <si>
    <t>19.09.2022</t>
  </si>
  <si>
    <t>За услуги такси для Деревянко Екатерины</t>
  </si>
  <si>
    <t>Оплата авиабилетов для Зеленина Александра и сопровождающего лица из Тюмени в Санкт-Петербург</t>
  </si>
  <si>
    <t>Оплата авиабилетов для Чвыковой Дарьи и сопровождающего лица из Санкт-Петербурга в Самару</t>
  </si>
  <si>
    <t>Оплата памперсов для Саватеевой Виталины</t>
  </si>
  <si>
    <t>Оплата специализированного питания для Чапли Романа</t>
  </si>
  <si>
    <t>20.09.2022</t>
  </si>
  <si>
    <t>Оплата авиабилетов для Ульрих Данила и сопровождающего лица из Новосибирска в Санкт-Петербург</t>
  </si>
  <si>
    <t>21.09.2022</t>
  </si>
  <si>
    <t>Оплата подарока для Хинич Стефании</t>
  </si>
  <si>
    <t>Оплата подарока для Суровцевой Ангелины</t>
  </si>
  <si>
    <t>Оплата авиабилетов для Абдылдабековой Адели и сопровождающего лица из Санкт-Петербурга в Казань</t>
  </si>
  <si>
    <t>23.09.2022</t>
  </si>
  <si>
    <t>Оплата продуктов питания для Серебрякова Степана</t>
  </si>
  <si>
    <t>Оплата авиабилетов для Лукина Мирона и сопровождающего лица из Челябинска в Санкт-Петербург и обратно</t>
  </si>
  <si>
    <t>Оплата авиабилетов для Алиева Мурада и сопровождающего лица из Махачкалы в Санкт-Петербург</t>
  </si>
  <si>
    <t>Оплата продуктов питания для Саватеевой Виталины</t>
  </si>
  <si>
    <t>Оплата электросамоката для Саватеевой Виталины</t>
  </si>
  <si>
    <t>Оплата железнодорожных билетов для Проскуриной Марьяны и сопровождающего лица из Белгорода в Санкт-Петербург</t>
  </si>
  <si>
    <t>Оплата авиабилетов для Яманаевой Ксении и сопровождающего лица из Уфы в Санкт-Петербург</t>
  </si>
  <si>
    <t>Оплата авиабилетов для Корягиной Божены и сопровождающего лица из Чебоксар в Санкт-Петербург и обратно</t>
  </si>
  <si>
    <t>Оплата авиабилетов для Пикулевой Ульяны и сопровождающего лица из Санкт-Петербурга в Москву</t>
  </si>
  <si>
    <t>Оплата автобусных билетов для Лукина Мирона и сопровождающего лица из Санкт-Петербурга в Хельсинки и обратно</t>
  </si>
  <si>
    <t>Оплата одежды для Хакимджанова Фирдавса</t>
  </si>
  <si>
    <t>28.09.2022</t>
  </si>
  <si>
    <t>Оплата продуктов питания для Фёдоровой Полины</t>
  </si>
  <si>
    <t>30.09.2022</t>
  </si>
  <si>
    <t>Оплата авиабилетов для Ибавова Саида и сопровождающего лица из Махачкалы в Санкт-Петербург</t>
  </si>
  <si>
    <t>Оплата расходов в сентябре 2022г. по аренде двух квартир Фонда, предназначенных для проживания десяти иногородних подопечных фонда вместе с родителями</t>
  </si>
  <si>
    <t>Оплата занятий с психологом для подопечных фонда, проходящих лечение в ФГБУ "НМИЦ онкологии им. Н.Н. Петрова"</t>
  </si>
  <si>
    <t xml:space="preserve"> Программа «Поддержка семей» –  Сентябрь 2022</t>
  </si>
  <si>
    <t xml:space="preserve"> Программа «Адресная помощь» – Сентябрь 2022</t>
  </si>
  <si>
    <t>Оплата лекарственных препаратов для подопечного фонда Мухаметгалеева Салима</t>
  </si>
  <si>
    <t xml:space="preserve"> Программа «Помощь мед. учреждениям» – Сентябрь 2022</t>
  </si>
  <si>
    <t xml:space="preserve"> Программа «Развитие медицины» – Сентябрь 2022</t>
  </si>
  <si>
    <t xml:space="preserve"> Программа «Развитие донорства костного мозга» –  Сентябрь 2022</t>
  </si>
  <si>
    <t>Оплата авиабилетов для Барышева Ранеля и сопровождающего лица из Казани в Москву и обратно</t>
  </si>
  <si>
    <t>Оплата продуктов питания для Кононова Тимура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</si>
</sst>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4986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9"/>
  <sheetViews>
    <sheetView topLeftCell="A20" zoomScale="110" zoomScaleNormal="70" workbookViewId="0">
      <selection activeCell="C26" sqref="C26"/>
    </sheetView>
  </sheetViews>
  <sheetFormatPr baseColWidth="10" defaultColWidth="8.83203125" defaultRowHeight="15"/>
  <cols>
    <col min="1" max="1" width="16.6640625" style="1" customWidth="1"/>
    <col min="2" max="2" width="29" style="1" customWidth="1"/>
    <col min="3" max="3" width="72.6640625" style="1" customWidth="1"/>
  </cols>
  <sheetData>
    <row r="1" spans="1:3" ht="111" customHeight="1">
      <c r="A1" s="30"/>
      <c r="B1" s="30"/>
      <c r="C1" s="3" t="s">
        <v>101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8" t="s">
        <v>14</v>
      </c>
      <c r="B3" s="24">
        <v>3200</v>
      </c>
      <c r="C3" s="26" t="s">
        <v>15</v>
      </c>
    </row>
    <row r="4" spans="1:3" ht="51" customHeight="1">
      <c r="A4" s="28" t="s">
        <v>14</v>
      </c>
      <c r="B4" s="24">
        <v>3200</v>
      </c>
      <c r="C4" s="26" t="s">
        <v>16</v>
      </c>
    </row>
    <row r="5" spans="1:3" ht="51" customHeight="1">
      <c r="A5" s="28" t="s">
        <v>14</v>
      </c>
      <c r="B5" s="24">
        <v>3200</v>
      </c>
      <c r="C5" s="26" t="s">
        <v>17</v>
      </c>
    </row>
    <row r="6" spans="1:3" ht="51" customHeight="1">
      <c r="A6" s="28" t="s">
        <v>14</v>
      </c>
      <c r="B6" s="24">
        <v>7800</v>
      </c>
      <c r="C6" s="26" t="s">
        <v>5</v>
      </c>
    </row>
    <row r="7" spans="1:3" ht="51" customHeight="1">
      <c r="A7" s="28" t="s">
        <v>18</v>
      </c>
      <c r="B7" s="24">
        <v>16560</v>
      </c>
      <c r="C7" s="26" t="s">
        <v>47</v>
      </c>
    </row>
    <row r="8" spans="1:3" ht="51" customHeight="1">
      <c r="A8" s="28" t="s">
        <v>18</v>
      </c>
      <c r="B8" s="24">
        <v>18100</v>
      </c>
      <c r="C8" s="26" t="s">
        <v>19</v>
      </c>
    </row>
    <row r="9" spans="1:3" ht="51" customHeight="1">
      <c r="A9" s="28" t="s">
        <v>20</v>
      </c>
      <c r="B9" s="24">
        <v>27000</v>
      </c>
      <c r="C9" s="26" t="s">
        <v>21</v>
      </c>
    </row>
    <row r="10" spans="1:3" ht="51" customHeight="1">
      <c r="A10" s="28" t="s">
        <v>20</v>
      </c>
      <c r="B10" s="24">
        <v>4708</v>
      </c>
      <c r="C10" s="26" t="s">
        <v>22</v>
      </c>
    </row>
    <row r="11" spans="1:3" ht="51" customHeight="1">
      <c r="A11" s="28" t="s">
        <v>20</v>
      </c>
      <c r="B11" s="24">
        <v>27000</v>
      </c>
      <c r="C11" s="26" t="s">
        <v>23</v>
      </c>
    </row>
    <row r="12" spans="1:3" ht="51" customHeight="1">
      <c r="A12" s="28" t="s">
        <v>20</v>
      </c>
      <c r="B12" s="24">
        <v>32910</v>
      </c>
      <c r="C12" s="26" t="s">
        <v>24</v>
      </c>
    </row>
    <row r="13" spans="1:3" ht="51" customHeight="1">
      <c r="A13" s="28" t="s">
        <v>20</v>
      </c>
      <c r="B13" s="24">
        <v>24270</v>
      </c>
      <c r="C13" s="26" t="s">
        <v>25</v>
      </c>
    </row>
    <row r="14" spans="1:3" ht="51" customHeight="1">
      <c r="A14" s="28" t="s">
        <v>26</v>
      </c>
      <c r="B14" s="24">
        <v>9245</v>
      </c>
      <c r="C14" s="26" t="s">
        <v>27</v>
      </c>
    </row>
    <row r="15" spans="1:3" ht="51" customHeight="1">
      <c r="A15" s="28" t="s">
        <v>26</v>
      </c>
      <c r="B15" s="24">
        <v>1074566.1200000001</v>
      </c>
      <c r="C15" s="26" t="s">
        <v>28</v>
      </c>
    </row>
    <row r="16" spans="1:3" ht="51" customHeight="1">
      <c r="A16" s="28" t="s">
        <v>29</v>
      </c>
      <c r="B16" s="24">
        <v>5500</v>
      </c>
      <c r="C16" s="26" t="s">
        <v>30</v>
      </c>
    </row>
    <row r="17" spans="1:3" ht="51" customHeight="1">
      <c r="A17" s="28" t="s">
        <v>31</v>
      </c>
      <c r="B17" s="24">
        <v>31317</v>
      </c>
      <c r="C17" s="26" t="s">
        <v>32</v>
      </c>
    </row>
    <row r="18" spans="1:3" ht="51" customHeight="1">
      <c r="A18" s="28" t="s">
        <v>33</v>
      </c>
      <c r="B18" s="24">
        <v>3200</v>
      </c>
      <c r="C18" s="26" t="s">
        <v>34</v>
      </c>
    </row>
    <row r="19" spans="1:3" ht="51" customHeight="1">
      <c r="A19" s="28" t="s">
        <v>35</v>
      </c>
      <c r="B19" s="24">
        <v>47610</v>
      </c>
      <c r="C19" s="26" t="s">
        <v>36</v>
      </c>
    </row>
    <row r="20" spans="1:3" ht="51" customHeight="1">
      <c r="A20" s="28" t="s">
        <v>35</v>
      </c>
      <c r="B20" s="24">
        <v>16480</v>
      </c>
      <c r="C20" s="26" t="s">
        <v>37</v>
      </c>
    </row>
    <row r="21" spans="1:3" ht="51" customHeight="1">
      <c r="A21" s="28" t="s">
        <v>35</v>
      </c>
      <c r="B21" s="24">
        <v>3100</v>
      </c>
      <c r="C21" s="26" t="s">
        <v>38</v>
      </c>
    </row>
    <row r="22" spans="1:3" ht="51" customHeight="1">
      <c r="A22" s="28" t="s">
        <v>39</v>
      </c>
      <c r="B22" s="24">
        <v>101500</v>
      </c>
      <c r="C22" s="26" t="s">
        <v>102</v>
      </c>
    </row>
    <row r="23" spans="1:3" ht="51" customHeight="1">
      <c r="A23" s="28" t="s">
        <v>39</v>
      </c>
      <c r="B23" s="24">
        <v>300000</v>
      </c>
      <c r="C23" s="26" t="s">
        <v>40</v>
      </c>
    </row>
    <row r="24" spans="1:3" ht="51" customHeight="1">
      <c r="A24" s="28" t="s">
        <v>41</v>
      </c>
      <c r="B24" s="24">
        <v>227000</v>
      </c>
      <c r="C24" s="26" t="s">
        <v>42</v>
      </c>
    </row>
    <row r="25" spans="1:3" ht="51" customHeight="1">
      <c r="A25" s="28" t="s">
        <v>43</v>
      </c>
      <c r="B25" s="24">
        <v>16000</v>
      </c>
      <c r="C25" s="26" t="s">
        <v>44</v>
      </c>
    </row>
    <row r="26" spans="1:3" ht="51" customHeight="1">
      <c r="A26" s="28" t="s">
        <v>43</v>
      </c>
      <c r="B26" s="24">
        <v>600000</v>
      </c>
      <c r="C26" s="26" t="s">
        <v>45</v>
      </c>
    </row>
    <row r="27" spans="1:3" ht="51" customHeight="1">
      <c r="A27" s="28" t="s">
        <v>43</v>
      </c>
      <c r="B27" s="24">
        <v>454701.54</v>
      </c>
      <c r="C27" s="26" t="s">
        <v>46</v>
      </c>
    </row>
    <row r="28" spans="1:3" ht="51" customHeight="1">
      <c r="A28" s="7" t="s">
        <v>3</v>
      </c>
      <c r="B28" s="2">
        <f>SUM(B3:B27)</f>
        <v>3058167.66</v>
      </c>
      <c r="C28" s="14"/>
    </row>
    <row r="29" spans="1: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zoomScale="70" zoomScaleNormal="70" workbookViewId="0">
      <selection activeCell="C2" sqref="C2"/>
    </sheetView>
  </sheetViews>
  <sheetFormatPr baseColWidth="10" defaultColWidth="8.83203125" defaultRowHeight="15"/>
  <cols>
    <col min="1" max="1" width="16.6640625" style="1" customWidth="1"/>
    <col min="2" max="2" width="29" style="1" customWidth="1"/>
    <col min="3" max="3" width="72.6640625" style="1" customWidth="1"/>
  </cols>
  <sheetData>
    <row r="1" spans="1:3" ht="142" customHeight="1">
      <c r="A1" s="30"/>
      <c r="B1" s="30"/>
      <c r="C1" s="16" t="s">
        <v>103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/>
      <c r="B3" s="24"/>
      <c r="C3" s="26"/>
    </row>
    <row r="4" spans="1:3" s="1" customFormat="1" ht="39" customHeight="1">
      <c r="A4" s="7" t="s">
        <v>3</v>
      </c>
      <c r="B4" s="2">
        <f>SUM(B3:B3)</f>
        <v>0</v>
      </c>
      <c r="C4" s="14"/>
    </row>
    <row r="5" spans="1:3" s="1" customFormat="1" ht="51" customHeight="1">
      <c r="B5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zoomScale="70" zoomScaleNormal="70" workbookViewId="0">
      <selection activeCell="C2" sqref="C2"/>
    </sheetView>
  </sheetViews>
  <sheetFormatPr baseColWidth="10" defaultColWidth="8.83203125" defaultRowHeight="15"/>
  <cols>
    <col min="1" max="1" width="16.6640625" style="1" customWidth="1"/>
    <col min="2" max="2" width="29" style="1" customWidth="1"/>
    <col min="3" max="3" width="72.6640625" style="1" customWidth="1"/>
  </cols>
  <sheetData>
    <row r="1" spans="1:3" ht="142" customHeight="1">
      <c r="A1" s="30"/>
      <c r="B1" s="30"/>
      <c r="C1" s="3" t="s">
        <v>104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61.5" customHeight="1">
      <c r="A3" s="29"/>
      <c r="B3" s="24"/>
      <c r="C3" s="26"/>
    </row>
    <row r="4" spans="1:3" s="1" customFormat="1" ht="51" customHeight="1">
      <c r="A4" s="8" t="s">
        <v>3</v>
      </c>
      <c r="B4" s="27">
        <f>SUM(B3:B3)</f>
        <v>0</v>
      </c>
      <c r="C4" s="13"/>
    </row>
    <row r="5" spans="1:3" s="1" customFormat="1" ht="51" customHeight="1">
      <c r="C5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7"/>
  <sheetViews>
    <sheetView zoomScale="70" zoomScaleNormal="70" workbookViewId="0">
      <selection activeCell="C2" sqref="C2"/>
    </sheetView>
  </sheetViews>
  <sheetFormatPr baseColWidth="10" defaultColWidth="8.83203125" defaultRowHeight="15"/>
  <cols>
    <col min="1" max="1" width="16.6640625" style="1" customWidth="1"/>
    <col min="2" max="2" width="29" style="1" customWidth="1"/>
    <col min="3" max="3" width="72.6640625" style="1" customWidth="1"/>
  </cols>
  <sheetData>
    <row r="1" spans="1:4" ht="142" customHeight="1">
      <c r="A1" s="30"/>
      <c r="B1" s="30"/>
      <c r="C1" s="16" t="s">
        <v>105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/>
      <c r="B3" s="20"/>
      <c r="C3" s="21"/>
      <c r="D3" s="23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7"/>
  <sheetViews>
    <sheetView tabSelected="1" topLeftCell="A47" zoomScale="92" zoomScaleNormal="70" workbookViewId="0">
      <selection activeCell="C59" sqref="C59"/>
    </sheetView>
  </sheetViews>
  <sheetFormatPr baseColWidth="10" defaultColWidth="8.83203125" defaultRowHeight="15"/>
  <cols>
    <col min="1" max="1" width="16.6640625" style="1" customWidth="1"/>
    <col min="2" max="2" width="29" style="1" customWidth="1"/>
    <col min="3" max="3" width="72.6640625" style="1" customWidth="1"/>
    <col min="4" max="4" width="30.33203125" customWidth="1"/>
  </cols>
  <sheetData>
    <row r="1" spans="1:3" ht="108.75" customHeight="1">
      <c r="A1" s="30"/>
      <c r="B1" s="30"/>
      <c r="C1" s="3" t="s">
        <v>100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14</v>
      </c>
      <c r="B3" s="25">
        <v>9096</v>
      </c>
      <c r="C3" s="26" t="s">
        <v>48</v>
      </c>
    </row>
    <row r="4" spans="1:3" ht="51" customHeight="1">
      <c r="A4" s="29" t="s">
        <v>49</v>
      </c>
      <c r="B4" s="25">
        <v>4903.41</v>
      </c>
      <c r="C4" s="26" t="s">
        <v>50</v>
      </c>
    </row>
    <row r="5" spans="1:3" ht="51" customHeight="1">
      <c r="A5" s="29" t="s">
        <v>49</v>
      </c>
      <c r="B5" s="25">
        <v>11832.4</v>
      </c>
      <c r="C5" s="26" t="s">
        <v>51</v>
      </c>
    </row>
    <row r="6" spans="1:3" ht="51" customHeight="1">
      <c r="A6" s="29" t="s">
        <v>52</v>
      </c>
      <c r="B6" s="25">
        <v>5792</v>
      </c>
      <c r="C6" s="26" t="s">
        <v>53</v>
      </c>
    </row>
    <row r="7" spans="1:3" ht="51" customHeight="1">
      <c r="A7" s="29" t="s">
        <v>52</v>
      </c>
      <c r="B7" s="25">
        <v>4729.51</v>
      </c>
      <c r="C7" s="26" t="s">
        <v>54</v>
      </c>
    </row>
    <row r="8" spans="1:3" ht="51" customHeight="1">
      <c r="A8" s="29" t="s">
        <v>18</v>
      </c>
      <c r="B8" s="25">
        <v>36960</v>
      </c>
      <c r="C8" s="26" t="s">
        <v>99</v>
      </c>
    </row>
    <row r="9" spans="1:3" ht="51" customHeight="1">
      <c r="A9" s="29" t="s">
        <v>55</v>
      </c>
      <c r="B9" s="25">
        <v>1700</v>
      </c>
      <c r="C9" s="26" t="s">
        <v>56</v>
      </c>
    </row>
    <row r="10" spans="1:3" ht="51" customHeight="1">
      <c r="A10" s="29" t="s">
        <v>55</v>
      </c>
      <c r="B10" s="25">
        <v>2444</v>
      </c>
      <c r="C10" s="26" t="s">
        <v>4</v>
      </c>
    </row>
    <row r="11" spans="1:3" ht="51" customHeight="1">
      <c r="A11" s="29" t="s">
        <v>55</v>
      </c>
      <c r="B11" s="25">
        <v>10434</v>
      </c>
      <c r="C11" s="26" t="s">
        <v>57</v>
      </c>
    </row>
    <row r="12" spans="1:3" ht="51" customHeight="1">
      <c r="A12" s="29" t="s">
        <v>58</v>
      </c>
      <c r="B12" s="25">
        <v>7770</v>
      </c>
      <c r="C12" s="26" t="s">
        <v>59</v>
      </c>
    </row>
    <row r="13" spans="1:3" ht="51" customHeight="1">
      <c r="A13" s="29" t="s">
        <v>58</v>
      </c>
      <c r="B13" s="25">
        <v>5597</v>
      </c>
      <c r="C13" s="26" t="s">
        <v>60</v>
      </c>
    </row>
    <row r="14" spans="1:3" ht="51" customHeight="1">
      <c r="A14" s="29" t="s">
        <v>58</v>
      </c>
      <c r="B14" s="25">
        <v>5370</v>
      </c>
      <c r="C14" s="26" t="s">
        <v>61</v>
      </c>
    </row>
    <row r="15" spans="1:3" ht="51" customHeight="1">
      <c r="A15" s="29" t="s">
        <v>58</v>
      </c>
      <c r="B15" s="25">
        <v>4992.3900000000003</v>
      </c>
      <c r="C15" s="26" t="s">
        <v>62</v>
      </c>
    </row>
    <row r="16" spans="1:3" ht="51" customHeight="1">
      <c r="A16" s="29" t="s">
        <v>26</v>
      </c>
      <c r="B16" s="25">
        <v>10590</v>
      </c>
      <c r="C16" s="26" t="s">
        <v>63</v>
      </c>
    </row>
    <row r="17" spans="1:3" ht="51" customHeight="1">
      <c r="A17" s="29" t="s">
        <v>26</v>
      </c>
      <c r="B17" s="25">
        <v>8551</v>
      </c>
      <c r="C17" s="26" t="s">
        <v>106</v>
      </c>
    </row>
    <row r="18" spans="1:3" ht="51" customHeight="1">
      <c r="A18" s="29" t="s">
        <v>26</v>
      </c>
      <c r="B18" s="25">
        <v>7897</v>
      </c>
      <c r="C18" s="26" t="s">
        <v>64</v>
      </c>
    </row>
    <row r="19" spans="1:3" ht="51" customHeight="1">
      <c r="A19" s="29" t="s">
        <v>26</v>
      </c>
      <c r="B19" s="25">
        <v>4976.7</v>
      </c>
      <c r="C19" s="26" t="s">
        <v>6</v>
      </c>
    </row>
    <row r="20" spans="1:3" ht="51" customHeight="1">
      <c r="A20" s="29" t="s">
        <v>26</v>
      </c>
      <c r="B20" s="25">
        <v>4897.62</v>
      </c>
      <c r="C20" s="26" t="s">
        <v>7</v>
      </c>
    </row>
    <row r="21" spans="1:3" ht="51" customHeight="1">
      <c r="A21" s="29" t="s">
        <v>26</v>
      </c>
      <c r="B21" s="25">
        <v>14600</v>
      </c>
      <c r="C21" s="26" t="s">
        <v>65</v>
      </c>
    </row>
    <row r="22" spans="1:3" ht="51" customHeight="1">
      <c r="A22" s="29" t="s">
        <v>29</v>
      </c>
      <c r="B22" s="25">
        <v>12263</v>
      </c>
      <c r="C22" s="26" t="s">
        <v>66</v>
      </c>
    </row>
    <row r="23" spans="1:3" ht="51" customHeight="1">
      <c r="A23" s="29" t="s">
        <v>31</v>
      </c>
      <c r="B23" s="25">
        <v>4450</v>
      </c>
      <c r="C23" s="26" t="s">
        <v>67</v>
      </c>
    </row>
    <row r="24" spans="1:3" ht="51" customHeight="1">
      <c r="A24" s="29" t="s">
        <v>33</v>
      </c>
      <c r="B24" s="25">
        <v>4655</v>
      </c>
      <c r="C24" s="26" t="s">
        <v>68</v>
      </c>
    </row>
    <row r="25" spans="1:3" ht="51" customHeight="1">
      <c r="A25" s="29" t="s">
        <v>33</v>
      </c>
      <c r="B25" s="25">
        <v>4927.49</v>
      </c>
      <c r="C25" s="26" t="s">
        <v>69</v>
      </c>
    </row>
    <row r="26" spans="1:3" ht="51" customHeight="1">
      <c r="A26" s="29" t="s">
        <v>70</v>
      </c>
      <c r="B26" s="25">
        <v>3980</v>
      </c>
      <c r="C26" s="26" t="s">
        <v>71</v>
      </c>
    </row>
    <row r="27" spans="1:3" ht="51" customHeight="1">
      <c r="A27" s="29" t="s">
        <v>70</v>
      </c>
      <c r="B27" s="25">
        <v>13690</v>
      </c>
      <c r="C27" s="26" t="s">
        <v>72</v>
      </c>
    </row>
    <row r="28" spans="1:3" ht="51" customHeight="1">
      <c r="A28" s="29" t="s">
        <v>70</v>
      </c>
      <c r="B28" s="25">
        <v>5512</v>
      </c>
      <c r="C28" s="26" t="s">
        <v>73</v>
      </c>
    </row>
    <row r="29" spans="1:3" ht="51" customHeight="1">
      <c r="A29" s="29" t="s">
        <v>70</v>
      </c>
      <c r="B29" s="25">
        <v>3748</v>
      </c>
      <c r="C29" s="26" t="s">
        <v>74</v>
      </c>
    </row>
    <row r="30" spans="1:3" ht="51" customHeight="1">
      <c r="A30" s="29" t="s">
        <v>70</v>
      </c>
      <c r="B30" s="25">
        <v>6222.2</v>
      </c>
      <c r="C30" s="26" t="s">
        <v>75</v>
      </c>
    </row>
    <row r="31" spans="1:3" ht="51" customHeight="1">
      <c r="A31" s="29" t="s">
        <v>76</v>
      </c>
      <c r="B31" s="25">
        <v>6014</v>
      </c>
      <c r="C31" s="26" t="s">
        <v>77</v>
      </c>
    </row>
    <row r="32" spans="1:3" ht="51" customHeight="1">
      <c r="A32" s="29" t="s">
        <v>78</v>
      </c>
      <c r="B32" s="25">
        <v>1200</v>
      </c>
      <c r="C32" s="26" t="s">
        <v>79</v>
      </c>
    </row>
    <row r="33" spans="1:3" ht="51" customHeight="1">
      <c r="A33" s="29" t="s">
        <v>78</v>
      </c>
      <c r="B33" s="25">
        <v>1566</v>
      </c>
      <c r="C33" s="26" t="s">
        <v>80</v>
      </c>
    </row>
    <row r="34" spans="1:3" ht="51" customHeight="1">
      <c r="A34" s="29" t="s">
        <v>35</v>
      </c>
      <c r="B34" s="25">
        <v>2550</v>
      </c>
      <c r="C34" s="26" t="s">
        <v>4</v>
      </c>
    </row>
    <row r="35" spans="1:3" ht="51" customHeight="1">
      <c r="A35" s="29" t="s">
        <v>35</v>
      </c>
      <c r="B35" s="25">
        <v>5298</v>
      </c>
      <c r="C35" s="26" t="s">
        <v>81</v>
      </c>
    </row>
    <row r="36" spans="1:3" ht="51" customHeight="1">
      <c r="A36" s="29" t="s">
        <v>35</v>
      </c>
      <c r="B36" s="25">
        <v>4664.8900000000003</v>
      </c>
      <c r="C36" s="26" t="s">
        <v>12</v>
      </c>
    </row>
    <row r="37" spans="1:3" ht="51" customHeight="1">
      <c r="A37" s="29" t="s">
        <v>35</v>
      </c>
      <c r="B37" s="25">
        <v>4960</v>
      </c>
      <c r="C37" s="26" t="s">
        <v>9</v>
      </c>
    </row>
    <row r="38" spans="1:3" ht="51" customHeight="1">
      <c r="A38" s="29" t="s">
        <v>82</v>
      </c>
      <c r="B38" s="25">
        <v>4935.03</v>
      </c>
      <c r="C38" s="26" t="s">
        <v>83</v>
      </c>
    </row>
    <row r="39" spans="1:3" ht="51" customHeight="1">
      <c r="A39" s="29" t="s">
        <v>82</v>
      </c>
      <c r="B39" s="25">
        <v>10796</v>
      </c>
      <c r="C39" s="26" t="s">
        <v>84</v>
      </c>
    </row>
    <row r="40" spans="1:3" ht="51" customHeight="1">
      <c r="A40" s="29" t="s">
        <v>82</v>
      </c>
      <c r="B40" s="25">
        <v>10892</v>
      </c>
      <c r="C40" s="26" t="s">
        <v>85</v>
      </c>
    </row>
    <row r="41" spans="1:3" ht="51" customHeight="1">
      <c r="A41" s="29" t="s">
        <v>82</v>
      </c>
      <c r="B41" s="25">
        <v>4973.67</v>
      </c>
      <c r="C41" s="26" t="s">
        <v>13</v>
      </c>
    </row>
    <row r="42" spans="1:3" ht="51" customHeight="1">
      <c r="A42" s="29" t="s">
        <v>39</v>
      </c>
      <c r="B42" s="25">
        <v>4926.3100000000004</v>
      </c>
      <c r="C42" s="26" t="s">
        <v>10</v>
      </c>
    </row>
    <row r="43" spans="1:3" ht="51" customHeight="1">
      <c r="A43" s="29" t="s">
        <v>39</v>
      </c>
      <c r="B43" s="25">
        <v>4951.82</v>
      </c>
      <c r="C43" s="26" t="s">
        <v>86</v>
      </c>
    </row>
    <row r="44" spans="1:3" ht="51" customHeight="1">
      <c r="A44" s="29" t="s">
        <v>39</v>
      </c>
      <c r="B44" s="25">
        <v>49900</v>
      </c>
      <c r="C44" s="26" t="s">
        <v>87</v>
      </c>
    </row>
    <row r="45" spans="1:3" ht="51" customHeight="1">
      <c r="A45" s="29" t="s">
        <v>39</v>
      </c>
      <c r="B45" s="25">
        <v>5989.3</v>
      </c>
      <c r="C45" s="26" t="s">
        <v>88</v>
      </c>
    </row>
    <row r="46" spans="1:3" ht="51" customHeight="1">
      <c r="A46" s="29" t="s">
        <v>39</v>
      </c>
      <c r="B46" s="25">
        <v>8534</v>
      </c>
      <c r="C46" s="26" t="s">
        <v>89</v>
      </c>
    </row>
    <row r="47" spans="1:3" ht="51" customHeight="1">
      <c r="A47" s="29" t="s">
        <v>39</v>
      </c>
      <c r="B47" s="25">
        <v>13996</v>
      </c>
      <c r="C47" s="26" t="s">
        <v>90</v>
      </c>
    </row>
    <row r="48" spans="1:3" ht="51" customHeight="1">
      <c r="A48" s="29" t="s">
        <v>39</v>
      </c>
      <c r="B48" s="25">
        <v>4897</v>
      </c>
      <c r="C48" s="26" t="s">
        <v>91</v>
      </c>
    </row>
    <row r="49" spans="1:3" ht="51" customHeight="1">
      <c r="A49" s="29" t="s">
        <v>39</v>
      </c>
      <c r="B49" s="25">
        <v>4599.2</v>
      </c>
      <c r="C49" s="26" t="s">
        <v>107</v>
      </c>
    </row>
    <row r="50" spans="1:3" ht="51" customHeight="1">
      <c r="A50" s="29" t="s">
        <v>39</v>
      </c>
      <c r="B50" s="25">
        <v>16276</v>
      </c>
      <c r="C50" s="26" t="s">
        <v>92</v>
      </c>
    </row>
    <row r="51" spans="1:3" ht="51" customHeight="1">
      <c r="A51" s="29" t="s">
        <v>39</v>
      </c>
      <c r="B51" s="25">
        <v>8387</v>
      </c>
      <c r="C51" s="26" t="s">
        <v>93</v>
      </c>
    </row>
    <row r="52" spans="1:3" ht="51" customHeight="1">
      <c r="A52" s="29" t="s">
        <v>94</v>
      </c>
      <c r="B52" s="25">
        <v>4883.59</v>
      </c>
      <c r="C52" s="26" t="s">
        <v>11</v>
      </c>
    </row>
    <row r="53" spans="1:3" ht="51" customHeight="1">
      <c r="A53" s="29" t="s">
        <v>43</v>
      </c>
      <c r="B53" s="25">
        <v>132785.43</v>
      </c>
      <c r="C53" s="26" t="s">
        <v>98</v>
      </c>
    </row>
    <row r="54" spans="1:3" ht="51" customHeight="1">
      <c r="A54" s="29" t="s">
        <v>43</v>
      </c>
      <c r="B54" s="25">
        <v>3685.73</v>
      </c>
      <c r="C54" s="26" t="s">
        <v>95</v>
      </c>
    </row>
    <row r="55" spans="1:3" ht="51" customHeight="1">
      <c r="A55" s="29" t="s">
        <v>96</v>
      </c>
      <c r="B55" s="25">
        <v>5272</v>
      </c>
      <c r="C55" s="26" t="s">
        <v>97</v>
      </c>
    </row>
    <row r="56" spans="1:3" ht="51" customHeight="1">
      <c r="A56" s="29" t="s">
        <v>96</v>
      </c>
      <c r="B56" s="25">
        <v>4806.6000000000004</v>
      </c>
      <c r="C56" s="26" t="s">
        <v>8</v>
      </c>
    </row>
    <row r="57" spans="1:3" ht="58.5" customHeight="1">
      <c r="A57" s="18" t="s">
        <v>3</v>
      </c>
      <c r="B57" s="19">
        <f>SUM(B3:B56)</f>
        <v>554320.28999999992</v>
      </c>
      <c r="C57" s="17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2022-10-06T09:40:58Z</dcterms:modified>
</cp:coreProperties>
</file>